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di75tip\Desktop\Notenberechnung\"/>
    </mc:Choice>
  </mc:AlternateContent>
  <xr:revisionPtr revIDLastSave="0" documentId="8_{53F189B3-E314-4DE7-BF67-5AB023FC73E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wichtige Informationen" sheetId="1" r:id="rId1"/>
    <sheet name="Fach Sport" sheetId="2" r:id="rId2"/>
    <sheet name="Leistungsfach Sport" sheetId="3" r:id="rId3"/>
    <sheet name="Abitur im Leistungsfach Sport" sheetId="4" r:id="rId4"/>
  </sheets>
  <calcPr calcId="191029"/>
</workbook>
</file>

<file path=xl/calcChain.xml><?xml version="1.0" encoding="utf-8"?>
<calcChain xmlns="http://schemas.openxmlformats.org/spreadsheetml/2006/main">
  <c r="P39" i="4" l="1"/>
  <c r="M39" i="4"/>
  <c r="I39" i="4"/>
  <c r="H39" i="4"/>
  <c r="E39" i="4"/>
  <c r="D39" i="4"/>
  <c r="K38" i="4"/>
  <c r="G38" i="4"/>
  <c r="L38" i="4" s="1"/>
  <c r="K37" i="4"/>
  <c r="G37" i="4"/>
  <c r="L37" i="4" s="1"/>
  <c r="K36" i="4"/>
  <c r="G36" i="4"/>
  <c r="L36" i="4" s="1"/>
  <c r="K35" i="4"/>
  <c r="L35" i="4" s="1"/>
  <c r="G35" i="4"/>
  <c r="K34" i="4"/>
  <c r="G34" i="4"/>
  <c r="L34" i="4" s="1"/>
  <c r="K33" i="4"/>
  <c r="G33" i="4"/>
  <c r="L33" i="4" s="1"/>
  <c r="K32" i="4"/>
  <c r="L32" i="4" s="1"/>
  <c r="O32" i="4" s="1"/>
  <c r="G32" i="4"/>
  <c r="K31" i="4"/>
  <c r="L31" i="4" s="1"/>
  <c r="G31" i="4"/>
  <c r="K30" i="4"/>
  <c r="G30" i="4"/>
  <c r="L30" i="4" s="1"/>
  <c r="K29" i="4"/>
  <c r="G29" i="4"/>
  <c r="L29" i="4" s="1"/>
  <c r="N28" i="4"/>
  <c r="Q28" i="4" s="1"/>
  <c r="K28" i="4"/>
  <c r="L28" i="4" s="1"/>
  <c r="O28" i="4" s="1"/>
  <c r="G28" i="4"/>
  <c r="K27" i="4"/>
  <c r="L27" i="4" s="1"/>
  <c r="G27" i="4"/>
  <c r="K26" i="4"/>
  <c r="G26" i="4"/>
  <c r="L26" i="4" s="1"/>
  <c r="K25" i="4"/>
  <c r="G25" i="4"/>
  <c r="L25" i="4" s="1"/>
  <c r="K24" i="4"/>
  <c r="L24" i="4" s="1"/>
  <c r="O24" i="4" s="1"/>
  <c r="G24" i="4"/>
  <c r="K23" i="4"/>
  <c r="L23" i="4" s="1"/>
  <c r="G23" i="4"/>
  <c r="K22" i="4"/>
  <c r="G22" i="4"/>
  <c r="L22" i="4" s="1"/>
  <c r="K21" i="4"/>
  <c r="G21" i="4"/>
  <c r="L21" i="4" s="1"/>
  <c r="N20" i="4"/>
  <c r="Q20" i="4" s="1"/>
  <c r="K20" i="4"/>
  <c r="G20" i="4"/>
  <c r="L20" i="4" s="1"/>
  <c r="O20" i="4" s="1"/>
  <c r="K19" i="4"/>
  <c r="L19" i="4" s="1"/>
  <c r="G19" i="4"/>
  <c r="K18" i="4"/>
  <c r="G18" i="4"/>
  <c r="L18" i="4" s="1"/>
  <c r="K17" i="4"/>
  <c r="G17" i="4"/>
  <c r="L17" i="4" s="1"/>
  <c r="K16" i="4"/>
  <c r="G16" i="4"/>
  <c r="L16" i="4" s="1"/>
  <c r="O16" i="4" s="1"/>
  <c r="K15" i="4"/>
  <c r="L15" i="4" s="1"/>
  <c r="G15" i="4"/>
  <c r="K14" i="4"/>
  <c r="G14" i="4"/>
  <c r="L14" i="4" s="1"/>
  <c r="K13" i="4"/>
  <c r="G13" i="4"/>
  <c r="L13" i="4" s="1"/>
  <c r="N12" i="4"/>
  <c r="Q12" i="4" s="1"/>
  <c r="K12" i="4"/>
  <c r="G12" i="4"/>
  <c r="L12" i="4" s="1"/>
  <c r="O12" i="4" s="1"/>
  <c r="K11" i="4"/>
  <c r="L11" i="4" s="1"/>
  <c r="G11" i="4"/>
  <c r="K10" i="4"/>
  <c r="G10" i="4"/>
  <c r="L10" i="4" s="1"/>
  <c r="K9" i="4"/>
  <c r="G9" i="4"/>
  <c r="L9" i="4" s="1"/>
  <c r="K8" i="4"/>
  <c r="G8" i="4"/>
  <c r="K7" i="4"/>
  <c r="L7" i="4" s="1"/>
  <c r="G7" i="4"/>
  <c r="K6" i="4"/>
  <c r="G6" i="4"/>
  <c r="L6" i="4" s="1"/>
  <c r="K5" i="4"/>
  <c r="G5" i="4"/>
  <c r="L5" i="4" s="1"/>
  <c r="K4" i="4"/>
  <c r="G4" i="4"/>
  <c r="P39" i="3"/>
  <c r="O39" i="3"/>
  <c r="N39" i="3"/>
  <c r="M39" i="3"/>
  <c r="I39" i="3"/>
  <c r="H39" i="3"/>
  <c r="G39" i="3"/>
  <c r="E39" i="3"/>
  <c r="D39" i="3"/>
  <c r="R38" i="3"/>
  <c r="S38" i="3" s="1"/>
  <c r="Q38" i="3"/>
  <c r="J38" i="3"/>
  <c r="K38" i="3" s="1"/>
  <c r="L38" i="3" s="1"/>
  <c r="T38" i="3" s="1"/>
  <c r="U38" i="3" s="1"/>
  <c r="I38" i="3"/>
  <c r="Q37" i="3"/>
  <c r="R37" i="3" s="1"/>
  <c r="S37" i="3" s="1"/>
  <c r="K37" i="3"/>
  <c r="L37" i="3" s="1"/>
  <c r="J37" i="3"/>
  <c r="I37" i="3"/>
  <c r="R36" i="3"/>
  <c r="S36" i="3" s="1"/>
  <c r="T36" i="3" s="1"/>
  <c r="U36" i="3" s="1"/>
  <c r="Q36" i="3"/>
  <c r="J36" i="3"/>
  <c r="I36" i="3"/>
  <c r="K36" i="3" s="1"/>
  <c r="L36" i="3" s="1"/>
  <c r="Q35" i="3"/>
  <c r="R35" i="3" s="1"/>
  <c r="S35" i="3" s="1"/>
  <c r="J35" i="3"/>
  <c r="I35" i="3"/>
  <c r="K35" i="3" s="1"/>
  <c r="L35" i="3" s="1"/>
  <c r="R34" i="3"/>
  <c r="S34" i="3" s="1"/>
  <c r="Q34" i="3"/>
  <c r="J34" i="3"/>
  <c r="K34" i="3" s="1"/>
  <c r="L34" i="3" s="1"/>
  <c r="I34" i="3"/>
  <c r="Q33" i="3"/>
  <c r="R33" i="3" s="1"/>
  <c r="S33" i="3" s="1"/>
  <c r="K33" i="3"/>
  <c r="L33" i="3" s="1"/>
  <c r="T33" i="3" s="1"/>
  <c r="U33" i="3" s="1"/>
  <c r="J33" i="3"/>
  <c r="I33" i="3"/>
  <c r="Q32" i="3"/>
  <c r="R32" i="3" s="1"/>
  <c r="S32" i="3" s="1"/>
  <c r="L32" i="3"/>
  <c r="T32" i="3" s="1"/>
  <c r="U32" i="3" s="1"/>
  <c r="J32" i="3"/>
  <c r="K32" i="3" s="1"/>
  <c r="I32" i="3"/>
  <c r="Q31" i="3"/>
  <c r="R31" i="3" s="1"/>
  <c r="S31" i="3" s="1"/>
  <c r="K31" i="3"/>
  <c r="L31" i="3" s="1"/>
  <c r="T31" i="3" s="1"/>
  <c r="U31" i="3" s="1"/>
  <c r="J31" i="3"/>
  <c r="I31" i="3"/>
  <c r="R30" i="3"/>
  <c r="S30" i="3" s="1"/>
  <c r="Q30" i="3"/>
  <c r="J30" i="3"/>
  <c r="I30" i="3"/>
  <c r="K30" i="3" s="1"/>
  <c r="L30" i="3" s="1"/>
  <c r="Q29" i="3"/>
  <c r="R29" i="3" s="1"/>
  <c r="S29" i="3" s="1"/>
  <c r="K29" i="3"/>
  <c r="L29" i="3" s="1"/>
  <c r="J29" i="3"/>
  <c r="I29" i="3"/>
  <c r="R28" i="3"/>
  <c r="S28" i="3" s="1"/>
  <c r="Q28" i="3"/>
  <c r="J28" i="3"/>
  <c r="I28" i="3"/>
  <c r="K28" i="3" s="1"/>
  <c r="L28" i="3" s="1"/>
  <c r="T28" i="3" s="1"/>
  <c r="U28" i="3" s="1"/>
  <c r="Q27" i="3"/>
  <c r="R27" i="3" s="1"/>
  <c r="S27" i="3" s="1"/>
  <c r="J27" i="3"/>
  <c r="I27" i="3"/>
  <c r="K27" i="3" s="1"/>
  <c r="L27" i="3" s="1"/>
  <c r="R26" i="3"/>
  <c r="S26" i="3" s="1"/>
  <c r="Q26" i="3"/>
  <c r="J26" i="3"/>
  <c r="K26" i="3" s="1"/>
  <c r="L26" i="3" s="1"/>
  <c r="T26" i="3" s="1"/>
  <c r="U26" i="3" s="1"/>
  <c r="I26" i="3"/>
  <c r="Q25" i="3"/>
  <c r="R25" i="3" s="1"/>
  <c r="S25" i="3" s="1"/>
  <c r="J25" i="3"/>
  <c r="I25" i="3"/>
  <c r="K25" i="3" s="1"/>
  <c r="L25" i="3" s="1"/>
  <c r="T25" i="3" s="1"/>
  <c r="U25" i="3" s="1"/>
  <c r="Q24" i="3"/>
  <c r="R24" i="3" s="1"/>
  <c r="S24" i="3" s="1"/>
  <c r="L24" i="3"/>
  <c r="J24" i="3"/>
  <c r="K24" i="3" s="1"/>
  <c r="I24" i="3"/>
  <c r="Q23" i="3"/>
  <c r="R23" i="3" s="1"/>
  <c r="S23" i="3" s="1"/>
  <c r="K23" i="3"/>
  <c r="L23" i="3" s="1"/>
  <c r="J23" i="3"/>
  <c r="I23" i="3"/>
  <c r="R22" i="3"/>
  <c r="S22" i="3" s="1"/>
  <c r="Q22" i="3"/>
  <c r="J22" i="3"/>
  <c r="I22" i="3"/>
  <c r="K22" i="3" s="1"/>
  <c r="L22" i="3" s="1"/>
  <c r="T22" i="3" s="1"/>
  <c r="U22" i="3" s="1"/>
  <c r="S21" i="3"/>
  <c r="Q21" i="3"/>
  <c r="R21" i="3" s="1"/>
  <c r="K21" i="3"/>
  <c r="L21" i="3" s="1"/>
  <c r="T21" i="3" s="1"/>
  <c r="U21" i="3" s="1"/>
  <c r="J21" i="3"/>
  <c r="I21" i="3"/>
  <c r="R20" i="3"/>
  <c r="S20" i="3" s="1"/>
  <c r="T20" i="3" s="1"/>
  <c r="U20" i="3" s="1"/>
  <c r="Q20" i="3"/>
  <c r="J20" i="3"/>
  <c r="I20" i="3"/>
  <c r="K20" i="3" s="1"/>
  <c r="L20" i="3" s="1"/>
  <c r="S19" i="3"/>
  <c r="Q19" i="3"/>
  <c r="R19" i="3" s="1"/>
  <c r="J19" i="3"/>
  <c r="I19" i="3"/>
  <c r="K19" i="3" s="1"/>
  <c r="L19" i="3" s="1"/>
  <c r="T18" i="3"/>
  <c r="U18" i="3" s="1"/>
  <c r="R18" i="3"/>
  <c r="S18" i="3" s="1"/>
  <c r="Q18" i="3"/>
  <c r="J18" i="3"/>
  <c r="K18" i="3" s="1"/>
  <c r="L18" i="3" s="1"/>
  <c r="I18" i="3"/>
  <c r="Q17" i="3"/>
  <c r="R17" i="3" s="1"/>
  <c r="S17" i="3" s="1"/>
  <c r="K17" i="3"/>
  <c r="L17" i="3" s="1"/>
  <c r="T17" i="3" s="1"/>
  <c r="U17" i="3" s="1"/>
  <c r="J17" i="3"/>
  <c r="I17" i="3"/>
  <c r="Q16" i="3"/>
  <c r="R16" i="3" s="1"/>
  <c r="S16" i="3" s="1"/>
  <c r="J16" i="3"/>
  <c r="K16" i="3" s="1"/>
  <c r="L16" i="3" s="1"/>
  <c r="T16" i="3" s="1"/>
  <c r="U16" i="3" s="1"/>
  <c r="I16" i="3"/>
  <c r="Q15" i="3"/>
  <c r="R15" i="3" s="1"/>
  <c r="S15" i="3" s="1"/>
  <c r="K15" i="3"/>
  <c r="L15" i="3" s="1"/>
  <c r="T15" i="3" s="1"/>
  <c r="U15" i="3" s="1"/>
  <c r="J15" i="3"/>
  <c r="I15" i="3"/>
  <c r="R14" i="3"/>
  <c r="S14" i="3" s="1"/>
  <c r="Q14" i="3"/>
  <c r="L14" i="3"/>
  <c r="T14" i="3" s="1"/>
  <c r="U14" i="3" s="1"/>
  <c r="J14" i="3"/>
  <c r="I14" i="3"/>
  <c r="K14" i="3" s="1"/>
  <c r="Q13" i="3"/>
  <c r="R13" i="3" s="1"/>
  <c r="S13" i="3" s="1"/>
  <c r="K13" i="3"/>
  <c r="L13" i="3" s="1"/>
  <c r="J13" i="3"/>
  <c r="I13" i="3"/>
  <c r="T12" i="3"/>
  <c r="U12" i="3" s="1"/>
  <c r="R12" i="3"/>
  <c r="S12" i="3" s="1"/>
  <c r="Q12" i="3"/>
  <c r="J12" i="3"/>
  <c r="I12" i="3"/>
  <c r="K12" i="3" s="1"/>
  <c r="L12" i="3" s="1"/>
  <c r="Q11" i="3"/>
  <c r="R11" i="3" s="1"/>
  <c r="S11" i="3" s="1"/>
  <c r="J11" i="3"/>
  <c r="I11" i="3"/>
  <c r="K11" i="3" s="1"/>
  <c r="L11" i="3" s="1"/>
  <c r="R10" i="3"/>
  <c r="S10" i="3" s="1"/>
  <c r="Q10" i="3"/>
  <c r="J10" i="3"/>
  <c r="K10" i="3" s="1"/>
  <c r="L10" i="3" s="1"/>
  <c r="T10" i="3" s="1"/>
  <c r="U10" i="3" s="1"/>
  <c r="I10" i="3"/>
  <c r="U9" i="3"/>
  <c r="S9" i="3"/>
  <c r="R9" i="3"/>
  <c r="Q9" i="3"/>
  <c r="K9" i="3"/>
  <c r="L9" i="3" s="1"/>
  <c r="T9" i="3" s="1"/>
  <c r="J9" i="3"/>
  <c r="I9" i="3"/>
  <c r="Q8" i="3"/>
  <c r="R8" i="3" s="1"/>
  <c r="S8" i="3" s="1"/>
  <c r="J8" i="3"/>
  <c r="K8" i="3" s="1"/>
  <c r="L8" i="3" s="1"/>
  <c r="T8" i="3" s="1"/>
  <c r="U8" i="3" s="1"/>
  <c r="I8" i="3"/>
  <c r="Q7" i="3"/>
  <c r="R7" i="3" s="1"/>
  <c r="S7" i="3" s="1"/>
  <c r="K7" i="3"/>
  <c r="L7" i="3" s="1"/>
  <c r="T7" i="3" s="1"/>
  <c r="U7" i="3" s="1"/>
  <c r="J7" i="3"/>
  <c r="I7" i="3"/>
  <c r="R6" i="3"/>
  <c r="S6" i="3" s="1"/>
  <c r="Q6" i="3"/>
  <c r="L6" i="3"/>
  <c r="T6" i="3" s="1"/>
  <c r="U6" i="3" s="1"/>
  <c r="J6" i="3"/>
  <c r="I6" i="3"/>
  <c r="K6" i="3" s="1"/>
  <c r="Q5" i="3"/>
  <c r="R5" i="3" s="1"/>
  <c r="S5" i="3" s="1"/>
  <c r="K5" i="3"/>
  <c r="L5" i="3" s="1"/>
  <c r="J5" i="3"/>
  <c r="I5" i="3"/>
  <c r="R4" i="3"/>
  <c r="Q4" i="3"/>
  <c r="J4" i="3"/>
  <c r="I4" i="3"/>
  <c r="K4" i="3" s="1"/>
  <c r="H38" i="2"/>
  <c r="G38" i="2"/>
  <c r="E38" i="2"/>
  <c r="D38" i="2"/>
  <c r="J37" i="2"/>
  <c r="I37" i="2"/>
  <c r="J36" i="2"/>
  <c r="I36" i="2"/>
  <c r="K36" i="2" s="1"/>
  <c r="L36" i="2" s="1"/>
  <c r="L35" i="2"/>
  <c r="J35" i="2"/>
  <c r="I35" i="2"/>
  <c r="K35" i="2" s="1"/>
  <c r="J34" i="2"/>
  <c r="I34" i="2"/>
  <c r="K34" i="2" s="1"/>
  <c r="L34" i="2" s="1"/>
  <c r="L33" i="2"/>
  <c r="J33" i="2"/>
  <c r="I33" i="2"/>
  <c r="K33" i="2" s="1"/>
  <c r="J32" i="2"/>
  <c r="I32" i="2"/>
  <c r="K32" i="2" s="1"/>
  <c r="L32" i="2" s="1"/>
  <c r="J31" i="2"/>
  <c r="I31" i="2"/>
  <c r="K31" i="2" s="1"/>
  <c r="L31" i="2" s="1"/>
  <c r="J30" i="2"/>
  <c r="I30" i="2"/>
  <c r="K30" i="2" s="1"/>
  <c r="L30" i="2" s="1"/>
  <c r="J29" i="2"/>
  <c r="K29" i="2" s="1"/>
  <c r="L29" i="2" s="1"/>
  <c r="I29" i="2"/>
  <c r="J28" i="2"/>
  <c r="I28" i="2"/>
  <c r="K28" i="2" s="1"/>
  <c r="L28" i="2" s="1"/>
  <c r="J27" i="2"/>
  <c r="K27" i="2" s="1"/>
  <c r="L27" i="2" s="1"/>
  <c r="I27" i="2"/>
  <c r="J26" i="2"/>
  <c r="I26" i="2"/>
  <c r="K26" i="2" s="1"/>
  <c r="L26" i="2" s="1"/>
  <c r="J25" i="2"/>
  <c r="K25" i="2" s="1"/>
  <c r="L25" i="2" s="1"/>
  <c r="I25" i="2"/>
  <c r="J24" i="2"/>
  <c r="I24" i="2"/>
  <c r="K24" i="2" s="1"/>
  <c r="L24" i="2" s="1"/>
  <c r="J23" i="2"/>
  <c r="I23" i="2"/>
  <c r="K23" i="2" s="1"/>
  <c r="L23" i="2" s="1"/>
  <c r="J22" i="2"/>
  <c r="I22" i="2"/>
  <c r="K22" i="2" s="1"/>
  <c r="L22" i="2" s="1"/>
  <c r="J21" i="2"/>
  <c r="I21" i="2"/>
  <c r="K21" i="2" s="1"/>
  <c r="L21" i="2" s="1"/>
  <c r="J20" i="2"/>
  <c r="I20" i="2"/>
  <c r="K20" i="2" s="1"/>
  <c r="L20" i="2" s="1"/>
  <c r="L19" i="2"/>
  <c r="J19" i="2"/>
  <c r="I19" i="2"/>
  <c r="K19" i="2" s="1"/>
  <c r="J18" i="2"/>
  <c r="I18" i="2"/>
  <c r="K18" i="2" s="1"/>
  <c r="L18" i="2" s="1"/>
  <c r="L17" i="2"/>
  <c r="J17" i="2"/>
  <c r="I17" i="2"/>
  <c r="K17" i="2" s="1"/>
  <c r="J16" i="2"/>
  <c r="I16" i="2"/>
  <c r="K16" i="2" s="1"/>
  <c r="L16" i="2" s="1"/>
  <c r="J15" i="2"/>
  <c r="I15" i="2"/>
  <c r="K15" i="2" s="1"/>
  <c r="L15" i="2" s="1"/>
  <c r="J14" i="2"/>
  <c r="I14" i="2"/>
  <c r="K14" i="2" s="1"/>
  <c r="L14" i="2" s="1"/>
  <c r="J13" i="2"/>
  <c r="I13" i="2"/>
  <c r="J12" i="2"/>
  <c r="I12" i="2"/>
  <c r="K12" i="2" s="1"/>
  <c r="L12" i="2" s="1"/>
  <c r="J11" i="2"/>
  <c r="I11" i="2"/>
  <c r="J10" i="2"/>
  <c r="I10" i="2"/>
  <c r="K10" i="2" s="1"/>
  <c r="L10" i="2" s="1"/>
  <c r="J9" i="2"/>
  <c r="I9" i="2"/>
  <c r="K9" i="2" s="1"/>
  <c r="L9" i="2" s="1"/>
  <c r="J8" i="2"/>
  <c r="I8" i="2"/>
  <c r="K8" i="2" s="1"/>
  <c r="L8" i="2" s="1"/>
  <c r="J7" i="2"/>
  <c r="I7" i="2"/>
  <c r="K7" i="2" s="1"/>
  <c r="L7" i="2" s="1"/>
  <c r="J6" i="2"/>
  <c r="I6" i="2"/>
  <c r="K6" i="2" s="1"/>
  <c r="L6" i="2" s="1"/>
  <c r="J5" i="2"/>
  <c r="I5" i="2"/>
  <c r="K5" i="2" s="1"/>
  <c r="L5" i="2" s="1"/>
  <c r="J4" i="2"/>
  <c r="I4" i="2"/>
  <c r="K4" i="2" s="1"/>
  <c r="L4" i="2" s="1"/>
  <c r="J3" i="2"/>
  <c r="J38" i="2" s="1"/>
  <c r="I3" i="2"/>
  <c r="L8" i="4" l="1"/>
  <c r="O8" i="4" s="1"/>
  <c r="L4" i="4"/>
  <c r="N4" i="4" s="1"/>
  <c r="Q4" i="4" s="1"/>
  <c r="K3" i="2"/>
  <c r="L3" i="2" s="1"/>
  <c r="L4" i="3"/>
  <c r="K39" i="3"/>
  <c r="T35" i="3"/>
  <c r="U35" i="3" s="1"/>
  <c r="O18" i="4"/>
  <c r="N18" i="4"/>
  <c r="Q18" i="4" s="1"/>
  <c r="N24" i="4"/>
  <c r="Q24" i="4" s="1"/>
  <c r="O34" i="4"/>
  <c r="N34" i="4"/>
  <c r="Q34" i="4" s="1"/>
  <c r="O38" i="4"/>
  <c r="N38" i="4"/>
  <c r="Q38" i="4" s="1"/>
  <c r="O30" i="4"/>
  <c r="N30" i="4"/>
  <c r="Q30" i="4" s="1"/>
  <c r="T19" i="3"/>
  <c r="U19" i="3" s="1"/>
  <c r="K13" i="2"/>
  <c r="L13" i="2" s="1"/>
  <c r="S4" i="3"/>
  <c r="S39" i="3" s="1"/>
  <c r="R39" i="3"/>
  <c r="J39" i="3"/>
  <c r="T11" i="3"/>
  <c r="U11" i="3" s="1"/>
  <c r="T24" i="3"/>
  <c r="U24" i="3" s="1"/>
  <c r="T29" i="3"/>
  <c r="U29" i="3" s="1"/>
  <c r="O9" i="4"/>
  <c r="N9" i="4"/>
  <c r="Q9" i="4" s="1"/>
  <c r="O15" i="4"/>
  <c r="N15" i="4"/>
  <c r="Q15" i="4" s="1"/>
  <c r="O25" i="4"/>
  <c r="N25" i="4"/>
  <c r="Q25" i="4" s="1"/>
  <c r="O31" i="4"/>
  <c r="N31" i="4"/>
  <c r="Q31" i="4" s="1"/>
  <c r="O6" i="4"/>
  <c r="N6" i="4"/>
  <c r="Q6" i="4" s="1"/>
  <c r="O22" i="4"/>
  <c r="N22" i="4"/>
  <c r="Q22" i="4" s="1"/>
  <c r="T37" i="3"/>
  <c r="U37" i="3" s="1"/>
  <c r="Q39" i="3"/>
  <c r="O13" i="4"/>
  <c r="N13" i="4"/>
  <c r="Q13" i="4" s="1"/>
  <c r="O19" i="4"/>
  <c r="N19" i="4"/>
  <c r="Q19" i="4" s="1"/>
  <c r="O29" i="4"/>
  <c r="N29" i="4"/>
  <c r="Q29" i="4" s="1"/>
  <c r="O35" i="4"/>
  <c r="N35" i="4"/>
  <c r="Q35" i="4" s="1"/>
  <c r="K11" i="2"/>
  <c r="L11" i="2" s="1"/>
  <c r="T30" i="3"/>
  <c r="U30" i="3" s="1"/>
  <c r="O10" i="4"/>
  <c r="N10" i="4"/>
  <c r="Q10" i="4" s="1"/>
  <c r="N16" i="4"/>
  <c r="Q16" i="4" s="1"/>
  <c r="O26" i="4"/>
  <c r="N26" i="4"/>
  <c r="Q26" i="4" s="1"/>
  <c r="N32" i="4"/>
  <c r="Q32" i="4" s="1"/>
  <c r="N36" i="4"/>
  <c r="Q36" i="4" s="1"/>
  <c r="O36" i="4"/>
  <c r="K37" i="2"/>
  <c r="L37" i="2" s="1"/>
  <c r="T5" i="3"/>
  <c r="U5" i="3" s="1"/>
  <c r="T13" i="3"/>
  <c r="U13" i="3" s="1"/>
  <c r="T23" i="3"/>
  <c r="U23" i="3" s="1"/>
  <c r="T27" i="3"/>
  <c r="U27" i="3" s="1"/>
  <c r="T34" i="3"/>
  <c r="U34" i="3" s="1"/>
  <c r="O7" i="4"/>
  <c r="N7" i="4"/>
  <c r="Q7" i="4" s="1"/>
  <c r="O17" i="4"/>
  <c r="N17" i="4"/>
  <c r="Q17" i="4" s="1"/>
  <c r="O23" i="4"/>
  <c r="N23" i="4"/>
  <c r="Q23" i="4" s="1"/>
  <c r="O33" i="4"/>
  <c r="N33" i="4"/>
  <c r="Q33" i="4" s="1"/>
  <c r="O14" i="4"/>
  <c r="N14" i="4"/>
  <c r="Q14" i="4" s="1"/>
  <c r="O37" i="4"/>
  <c r="N37" i="4"/>
  <c r="Q37" i="4" s="1"/>
  <c r="O5" i="4"/>
  <c r="N5" i="4"/>
  <c r="Q5" i="4" s="1"/>
  <c r="O11" i="4"/>
  <c r="N11" i="4"/>
  <c r="Q11" i="4" s="1"/>
  <c r="O21" i="4"/>
  <c r="N21" i="4"/>
  <c r="Q21" i="4" s="1"/>
  <c r="O27" i="4"/>
  <c r="N27" i="4"/>
  <c r="Q27" i="4" s="1"/>
  <c r="I38" i="2"/>
  <c r="N8" i="4" l="1"/>
  <c r="Q8" i="4" s="1"/>
  <c r="Q39" i="4" s="1"/>
  <c r="L39" i="4"/>
  <c r="O4" i="4"/>
  <c r="O39" i="4" s="1"/>
  <c r="L38" i="2"/>
  <c r="K38" i="2"/>
  <c r="L39" i="3"/>
  <c r="T4" i="3"/>
  <c r="N39" i="4" l="1"/>
  <c r="T39" i="3"/>
  <c r="U4" i="3"/>
  <c r="U39" i="3" s="1"/>
</calcChain>
</file>

<file path=xl/sharedStrings.xml><?xml version="1.0" encoding="utf-8"?>
<sst xmlns="http://schemas.openxmlformats.org/spreadsheetml/2006/main" count="71" uniqueCount="43">
  <si>
    <t>Nr.</t>
  </si>
  <si>
    <t>Name</t>
  </si>
  <si>
    <t>Vorname</t>
  </si>
  <si>
    <r>
      <t xml:space="preserve"> praktischen Leistungen im gewählten Sportlichen Handlungsfeld
</t>
    </r>
    <r>
      <rPr>
        <sz val="10"/>
        <rFont val="Arial"/>
      </rPr>
      <t>(unter Beachtung der Sportartspezifischen Regelungen in Nr. 1.2.2 der KMBek "Durchführung des Sportunterrichts in den Jahrgangsstufen 12 und 13 (neunjähriges Gymnasium) vom 1. August 2022)</t>
    </r>
  </si>
  <si>
    <r>
      <t xml:space="preserve">kleine Leistungsnachweise im gewählten Sportlichen Handlungsfeld
</t>
    </r>
    <r>
      <rPr>
        <sz val="10"/>
        <rFont val="Arial"/>
      </rPr>
      <t>(gem. § 21 Abs. 3 Satz 4 Nr. 1 GSO mindestens ein kleiner Leistungsnachweis)</t>
    </r>
  </si>
  <si>
    <r>
      <t xml:space="preserve">Berechnung der Halbjahresleistung im Fach Sport
</t>
    </r>
    <r>
      <rPr>
        <sz val="10"/>
        <rFont val="Arial"/>
      </rPr>
      <t>(gem. Nr. 1.2.1 der KMBek "Durchführung des Sportunterrichts in den Jahrgangsstufen 12 und 13 (neunjähriges Gymnasium) vom 1. August 2022)</t>
    </r>
  </si>
  <si>
    <t>1. Sportpraktische Leistung</t>
  </si>
  <si>
    <r>
      <rPr>
        <b/>
        <sz val="10"/>
        <rFont val="Arial"/>
      </rPr>
      <t xml:space="preserve">2. Sportpraktische Leistung
</t>
    </r>
    <r>
      <rPr>
        <sz val="10"/>
        <rFont val="Arial"/>
      </rPr>
      <t>(nicht erforderlich, sofern im Sportlichen Handlungsfeld Bewegungskünste als Prüfung die Präsentation einer selbst gestalteten Bewegungskünste-Show gewählt wurde)</t>
    </r>
  </si>
  <si>
    <r>
      <t xml:space="preserve">3. Sportpraktische Leistung
</t>
    </r>
    <r>
      <rPr>
        <sz val="10"/>
        <rFont val="Arial"/>
      </rPr>
      <t xml:space="preserve">(ausschließlich im Sportlichen Handlungsfeld Leichtathletik) </t>
    </r>
  </si>
  <si>
    <t>1. kleiner Leistungs-nachweis</t>
  </si>
  <si>
    <r>
      <t xml:space="preserve">2. kleiner Leistungs-nachweis
 </t>
    </r>
    <r>
      <rPr>
        <sz val="10"/>
        <rFont val="Arial"/>
      </rPr>
      <t>(fakultativ)</t>
    </r>
  </si>
  <si>
    <r>
      <t xml:space="preserve">Durchschnitt der praktischen Leistungs-nachweise
</t>
    </r>
    <r>
      <rPr>
        <sz val="10"/>
        <rFont val="Arial"/>
      </rPr>
      <t>(ungerundeter Mittelwert)</t>
    </r>
  </si>
  <si>
    <r>
      <t xml:space="preserve">Durchschnitt der kleinen Leistungs-nachweise
</t>
    </r>
    <r>
      <rPr>
        <sz val="10"/>
        <rFont val="Arial"/>
      </rPr>
      <t>(ungerundeter Mittelwert)</t>
    </r>
  </si>
  <si>
    <r>
      <t xml:space="preserve">Durchschnitt
</t>
    </r>
    <r>
      <rPr>
        <sz val="10"/>
        <rFont val="Arial"/>
      </rPr>
      <t>aus dem doppelt gewichteten Durchschnitt der Punktzahlen für die praktischen Leistungen sowie dem Durchschnitt der Punktzahlen der kleinen Leistungsnachweise 
(ungerundeter Mittelwert)</t>
    </r>
  </si>
  <si>
    <r>
      <t xml:space="preserve">Halbjahresleistung im Fach Sport
</t>
    </r>
    <r>
      <rPr>
        <sz val="10"/>
        <rFont val="Arial"/>
      </rPr>
      <t>(Endpunktzahl gerundet, keine Aufrundung zur Endpunktzahl 1)</t>
    </r>
  </si>
  <si>
    <t>Durchschnitt</t>
  </si>
  <si>
    <r>
      <rPr>
        <b/>
        <sz val="11"/>
        <color theme="1"/>
        <rFont val="Calibri"/>
        <scheme val="minor"/>
      </rPr>
      <t>Fach Sport</t>
    </r>
    <r>
      <rPr>
        <sz val="11"/>
        <color theme="1"/>
        <rFont val="Calibri"/>
        <scheme val="minor"/>
      </rPr>
      <t xml:space="preserve">
(Punktzahl für die im Rahmen des Faches Sport erbrachten Leistungen im jeweiligen Sportlichen Handlungsfeld der Gruppe A, der Gruppe B oder der Gruppe C (vgl. 1.2.1 f der KMBek "Durchführung des Sportunterrichts in den Jahrgangsstufen 12 und 13 (neunjähriges Gymnasium) vom 1. August 2022)</t>
    </r>
  </si>
  <si>
    <r>
      <rPr>
        <b/>
        <sz val="11"/>
        <color theme="1"/>
        <rFont val="Calibri"/>
        <scheme val="minor"/>
      </rPr>
      <t>"Sporttheorie"</t>
    </r>
    <r>
      <rPr>
        <sz val="11"/>
        <color theme="1"/>
        <rFont val="Calibri"/>
        <scheme val="minor"/>
      </rPr>
      <t xml:space="preserve">
(Berechnung der Punktzahl gem. § 29 Abs. 2 Satz 2 GSO als Durchschnittswert aus der Punktzahl der Schulaufgabe sowie aus dem Durchschnitt der Punktzahlen der kleinen Leistungsnachweise (gem. § 21 Abs. 3 Satz 4 Nr. 2 GSO mindestens ein kleiner Leistungsnachweis))</t>
    </r>
  </si>
  <si>
    <r>
      <t xml:space="preserve">Berechnung der Halbjahresleistung im Leistungsfach Sport
</t>
    </r>
    <r>
      <rPr>
        <sz val="11"/>
        <color theme="1"/>
        <rFont val="Calibri"/>
        <scheme val="minor"/>
      </rPr>
      <t>(gem. Nr. 2.3.1 der KMBek "Durchführung des Sportunterrichts in den Jahrgangsstufen 12 und 13 (neunjähriges Gymnasium) vom 1. August 2022)</t>
    </r>
  </si>
  <si>
    <r>
      <t xml:space="preserve">Durchschnitt der Punktzahl im Fach Sport
</t>
    </r>
    <r>
      <rPr>
        <sz val="10"/>
        <rFont val="Arial"/>
      </rPr>
      <t>(gem. Nr. 2.3.1 der KMBek "Durchführung des Sportunterrichts in den Jahrgangsstufen 12 und 13 (neunjähriges Gymnasium) vom 1. August 2022)</t>
    </r>
  </si>
  <si>
    <t>Schulaufgabe</t>
  </si>
  <si>
    <r>
      <t xml:space="preserve">kleine Leistungsnachweise
</t>
    </r>
    <r>
      <rPr>
        <sz val="10"/>
        <rFont val="Arial"/>
      </rPr>
      <t>(gem. § 21 Abs. 3 Satz 4 Nr. 1 GSO mindestens ein kleiner Leistungsnachweis)</t>
    </r>
  </si>
  <si>
    <r>
      <t xml:space="preserve">Gesamtleistung in der "Sporttheorie"
</t>
    </r>
    <r>
      <rPr>
        <sz val="10"/>
        <rFont val="Arial"/>
      </rPr>
      <t>(gem. Nr. 2.3.1 der KMBek "Durchführung des Sportunterrichts in den Jahrgangsstufen 12 und 13 (neunjähriges Gymnasium) vom 1. August 2022)</t>
    </r>
  </si>
  <si>
    <r>
      <t xml:space="preserve">2. Sportpraktische Leistung
</t>
    </r>
    <r>
      <rPr>
        <sz val="10"/>
        <rFont val="Arial"/>
      </rPr>
      <t>(nicht erforderlich, sofern im Sportlichen Handlungsfeld Bewegungskünste als Prüfung die Präsentation einer selbst gestalteten Bewegungskünste-Show gewählt wurde)</t>
    </r>
  </si>
  <si>
    <r>
      <t xml:space="preserve">Punktzahl für die im Rahmen des Faches Sport erbrachten Leistungen im jeweiligen Sportlichen Handlungsfeld
</t>
    </r>
    <r>
      <rPr>
        <sz val="10"/>
        <rFont val="Arial"/>
      </rPr>
      <t>(Endpunktzahl gerundet, keine Aufrundung zur Endpunktzahl 1)</t>
    </r>
  </si>
  <si>
    <r>
      <t xml:space="preserve">3. kleiner Leistungs-nachweis
 </t>
    </r>
    <r>
      <rPr>
        <sz val="10"/>
        <rFont val="Arial"/>
      </rPr>
      <t>(fakultativ)</t>
    </r>
  </si>
  <si>
    <r>
      <t xml:space="preserve">Durchschnittswert 
</t>
    </r>
    <r>
      <rPr>
        <sz val="10"/>
        <rFont val="Arial"/>
      </rPr>
      <t>aus der Punktzahl der Schulaufgabe sowie aus dem Durchschnitt der Punktzahlen der kleinen Leistungsnachweise</t>
    </r>
    <r>
      <rPr>
        <b/>
        <sz val="10"/>
        <rFont val="Arial"/>
      </rPr>
      <t xml:space="preserve">
</t>
    </r>
    <r>
      <rPr>
        <sz val="10"/>
        <rFont val="Arial"/>
      </rPr>
      <t>(ungerundeter Mittelwert)</t>
    </r>
  </si>
  <si>
    <r>
      <t xml:space="preserve">Punktzahl in der "Sporttheorie"
</t>
    </r>
    <r>
      <rPr>
        <sz val="10"/>
        <rFont val="Arial"/>
      </rPr>
      <t>(Ergebnis gerundet, keine Aufrundung zur Endpunktzahl 1)</t>
    </r>
  </si>
  <si>
    <r>
      <t xml:space="preserve">Durchschnitt der Punktzahl im Fach Sport und der Punktzahl in der "Sporttheorie"
</t>
    </r>
    <r>
      <rPr>
        <sz val="10"/>
        <rFont val="Arial"/>
      </rPr>
      <t>(ungerundeter Mittelwert)</t>
    </r>
  </si>
  <si>
    <r>
      <t xml:space="preserve">Halbjahresleistung im Leistungsfach Sport
</t>
    </r>
    <r>
      <rPr>
        <sz val="10"/>
        <rFont val="Arial"/>
      </rPr>
      <t>(Endpunktzahl gerundet, keine Aufrundung zur Endpunktzahl 1)</t>
    </r>
  </si>
  <si>
    <t xml:space="preserve">Fachpraktische Prüfung im Leistungsfach Sport in insgesamt zwei sportlichen Handlungsfeldern aus zwei unterschiedlichen Gruppen (A, B, C) </t>
  </si>
  <si>
    <r>
      <rPr>
        <b/>
        <sz val="11"/>
        <rFont val="Calibri"/>
        <scheme val="minor"/>
      </rPr>
      <t xml:space="preserve">Abiturprüfung in der "Sporttheorie"
</t>
    </r>
    <r>
      <rPr>
        <sz val="11"/>
        <color theme="1"/>
        <rFont val="Calibri"/>
        <scheme val="minor"/>
      </rPr>
      <t xml:space="preserve">
(schriftliche Prüfung der „Sporttheorie“ gemäß § 49 GSO
oder
mündliche Prüfung der „Sporttheorie“ gemäß § 50 GSO)</t>
    </r>
  </si>
  <si>
    <r>
      <rPr>
        <b/>
        <sz val="11"/>
        <color theme="1"/>
        <rFont val="Calibri"/>
        <scheme val="minor"/>
      </rPr>
      <t>Prüfungsergebnis der Abiturprüfung im Leistungsfach Sport</t>
    </r>
    <r>
      <rPr>
        <sz val="11"/>
        <color theme="1"/>
        <rFont val="Calibri"/>
        <scheme val="minor"/>
      </rPr>
      <t xml:space="preserve">
</t>
    </r>
    <r>
      <rPr>
        <u/>
        <sz val="11"/>
        <color theme="1"/>
        <rFont val="Calibri"/>
        <scheme val="minor"/>
      </rPr>
      <t>ohne Zusatzprüfung</t>
    </r>
    <r>
      <rPr>
        <sz val="11"/>
        <color theme="1"/>
        <rFont val="Calibri"/>
        <scheme val="minor"/>
      </rPr>
      <t xml:space="preserve">
(gem. § 52 Abs. 2 Nr. 1 GSO)</t>
    </r>
  </si>
  <si>
    <r>
      <rPr>
        <b/>
        <sz val="11"/>
        <color theme="1"/>
        <rFont val="Calibri"/>
        <scheme val="minor"/>
      </rPr>
      <t>Prüfungsergebnis der Abiturprüfung im Leistungsfach Sport</t>
    </r>
    <r>
      <rPr>
        <sz val="11"/>
        <color theme="1"/>
        <rFont val="Calibri"/>
        <scheme val="minor"/>
      </rPr>
      <t xml:space="preserve">
</t>
    </r>
    <r>
      <rPr>
        <u/>
        <sz val="11"/>
        <color theme="1"/>
        <rFont val="Calibri"/>
        <scheme val="minor"/>
      </rPr>
      <t>mit Zusatzprüfung</t>
    </r>
    <r>
      <rPr>
        <sz val="11"/>
        <color theme="1"/>
        <rFont val="Calibri"/>
        <scheme val="minor"/>
      </rPr>
      <t xml:space="preserve">
(gem. § 52 Abs. 2 Nr. 2 GSO)</t>
    </r>
  </si>
  <si>
    <r>
      <rPr>
        <b/>
        <sz val="10"/>
        <rFont val="Arial"/>
      </rPr>
      <t xml:space="preserve">Sportpraktische Leistungsabnahme im ersten gewählten Sportlichen Handlungsfeld
</t>
    </r>
    <r>
      <rPr>
        <sz val="10"/>
        <rFont val="Arial"/>
      </rPr>
      <t>nach Nr. 2.3.2.3.1, 2.3.2.3.2 oder 2.3.2.3.3 der KMBek "Durchführung des Sportunterrichts in den Jahrgangsstufen 12 und 13 (neunjähriges Gymnasium) vom 1. August 2022)</t>
    </r>
  </si>
  <si>
    <r>
      <rPr>
        <b/>
        <sz val="10"/>
        <rFont val="Arial"/>
      </rPr>
      <t xml:space="preserve">Sportpraktische Leistungsabnahme im zweiten gewählten Sportlichen Handlungsfeld
</t>
    </r>
    <r>
      <rPr>
        <sz val="10"/>
        <rFont val="Arial"/>
      </rPr>
      <t>nach Nr. 2.3.2.3.1, 2.3.2.3.2 oder 2.3.2.3.3 der KMBek "Durchführung des Sportunterrichts in den Jahrgangsstufen 12 und 13 (neunjähriges Gymnasium) vom 1. August 2022)</t>
    </r>
  </si>
  <si>
    <r>
      <t xml:space="preserve">Punktzahl der fachpraktischen Prüfung
</t>
    </r>
    <r>
      <rPr>
        <sz val="10"/>
        <rFont val="Arial"/>
      </rPr>
      <t>als Durchschnittswert aus den zueinander gleich gewichteten Sportlichen Handlungsfeldern</t>
    </r>
  </si>
  <si>
    <r>
      <t xml:space="preserve">Addition der Ergebnisse der fachpraktischen Prüfung sowie der Abiturprüfung in der "Sporttheorie"
</t>
    </r>
    <r>
      <rPr>
        <sz val="10"/>
        <rFont val="Arial"/>
      </rPr>
      <t>(max. 30 Punkte)</t>
    </r>
  </si>
  <si>
    <r>
      <t xml:space="preserve">Endpunktzahl in der Abiturprüfung im Leistungsfach Sport
</t>
    </r>
    <r>
      <rPr>
        <sz val="10"/>
        <rFont val="Arial"/>
      </rPr>
      <t xml:space="preserve">
(max. 60 Punkte)</t>
    </r>
  </si>
  <si>
    <r>
      <t xml:space="preserve">Punktzahl für die Zusatzprüfung
 </t>
    </r>
    <r>
      <rPr>
        <sz val="10"/>
        <rFont val="Arial"/>
      </rPr>
      <t>(max. 15 Punkte)</t>
    </r>
  </si>
  <si>
    <r>
      <t xml:space="preserve">Gesamtergebnis der Abiturprüfung im Fach Sport
</t>
    </r>
    <r>
      <rPr>
        <sz val="10"/>
        <rFont val="Arial"/>
      </rPr>
      <t>mit Zusatzprüfung
(max. 60 Puntke)</t>
    </r>
  </si>
  <si>
    <t>Punktzahl für die im Rahmen der sportpraktischen Leistungsabnahme im ersten gewählten Sportlichen Handlungsfeld erzielte Leistung</t>
  </si>
  <si>
    <t>Punktzahl für die im Rahmen der sportpraktischen Leistungsabnahme im zweiten gewählten Sportlichen Handlungsfeld erzielte 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</si>
</sst>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.00"/>
  </numFmts>
  <fonts count="11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0"/>
      <color theme="1"/>
      <name val="Arial"/>
    </font>
    <font>
      <b/>
      <sz val="10"/>
      <name val="Arial"/>
    </font>
    <font>
      <b/>
      <sz val="11"/>
      <color theme="1"/>
      <name val="Calibri"/>
      <scheme val="minor"/>
    </font>
    <font>
      <b/>
      <sz val="6"/>
      <name val="Arial"/>
    </font>
    <font>
      <sz val="6"/>
      <name val="Arial"/>
    </font>
    <font>
      <b/>
      <sz val="11"/>
      <name val="Calibri"/>
      <scheme val="minor"/>
    </font>
    <font>
      <u/>
      <sz val="11"/>
      <color theme="1"/>
      <name val="Calibri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-0.249977111117893"/>
        <bgColor theme="7" tint="-0.24997711111789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1" fillId="7" borderId="1" xfId="2" applyFont="1" applyFill="1" applyBorder="1" applyAlignment="1" applyProtection="1">
      <alignment horizontal="left" vertical="center"/>
      <protection locked="0"/>
    </xf>
    <xf numFmtId="0" fontId="1" fillId="7" borderId="1" xfId="2" applyFont="1" applyFill="1" applyBorder="1" applyAlignment="1" applyProtection="1">
      <alignment horizontal="center" vertical="center"/>
      <protection locked="0"/>
    </xf>
    <xf numFmtId="0" fontId="10" fillId="7" borderId="1" xfId="2" applyFont="1" applyFill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center" vertical="top"/>
    </xf>
    <xf numFmtId="0" fontId="5" fillId="9" borderId="1" xfId="0" applyFont="1" applyFill="1" applyBorder="1" applyAlignment="1" applyProtection="1">
      <alignment horizontal="center" vertical="top" wrapText="1"/>
    </xf>
    <xf numFmtId="0" fontId="0" fillId="13" borderId="1" xfId="0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0" fillId="10" borderId="1" xfId="0" applyFill="1" applyBorder="1" applyAlignment="1" applyProtection="1">
      <alignment horizontal="center" vertical="top" wrapText="1"/>
    </xf>
    <xf numFmtId="0" fontId="0" fillId="0" borderId="0" xfId="0" applyProtection="1"/>
    <xf numFmtId="0" fontId="1" fillId="3" borderId="1" xfId="2" applyFont="1" applyFill="1" applyBorder="1" applyAlignment="1" applyProtection="1">
      <alignment horizontal="center" vertical="top" wrapText="1"/>
    </xf>
    <xf numFmtId="0" fontId="1" fillId="4" borderId="1" xfId="2" applyFont="1" applyFill="1" applyBorder="1" applyAlignment="1" applyProtection="1">
      <alignment horizontal="center" vertical="top" wrapText="1"/>
    </xf>
    <xf numFmtId="2" fontId="4" fillId="9" borderId="1" xfId="2" applyNumberFormat="1" applyFont="1" applyFill="1" applyBorder="1" applyAlignment="1" applyProtection="1">
      <alignment horizontal="center" vertical="top" wrapText="1"/>
    </xf>
    <xf numFmtId="164" fontId="4" fillId="5" borderId="1" xfId="2" applyNumberFormat="1" applyFont="1" applyFill="1" applyBorder="1" applyAlignment="1" applyProtection="1">
      <alignment horizontal="center" vertical="top" wrapText="1"/>
    </xf>
    <xf numFmtId="2" fontId="4" fillId="10" borderId="1" xfId="2" applyNumberFormat="1" applyFont="1" applyFill="1" applyBorder="1" applyAlignment="1" applyProtection="1">
      <alignment horizontal="center" vertical="top" wrapText="1"/>
    </xf>
    <xf numFmtId="164" fontId="4" fillId="10" borderId="1" xfId="2" applyNumberFormat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vertical="top"/>
    </xf>
    <xf numFmtId="0" fontId="4" fillId="3" borderId="1" xfId="2" applyFont="1" applyFill="1" applyBorder="1" applyAlignment="1" applyProtection="1">
      <alignment horizontal="center" vertical="top" wrapText="1"/>
    </xf>
    <xf numFmtId="2" fontId="4" fillId="3" borderId="1" xfId="2" applyNumberFormat="1" applyFont="1" applyFill="1" applyBorder="1" applyAlignment="1" applyProtection="1">
      <alignment horizontal="center" vertical="top" wrapText="1"/>
    </xf>
    <xf numFmtId="0" fontId="4" fillId="4" borderId="1" xfId="2" applyFont="1" applyFill="1" applyBorder="1" applyAlignment="1" applyProtection="1">
      <alignment horizontal="center" vertical="top" wrapText="1"/>
    </xf>
    <xf numFmtId="2" fontId="4" fillId="4" borderId="1" xfId="2" applyNumberFormat="1" applyFont="1" applyFill="1" applyBorder="1" applyAlignment="1" applyProtection="1">
      <alignment horizontal="center" vertical="top" wrapText="1"/>
    </xf>
    <xf numFmtId="0" fontId="1" fillId="2" borderId="1" xfId="2" applyFont="1" applyFill="1" applyBorder="1" applyAlignment="1" applyProtection="1">
      <alignment horizontal="left"/>
    </xf>
    <xf numFmtId="2" fontId="1" fillId="8" borderId="1" xfId="2" applyNumberFormat="1" applyFont="1" applyFill="1" applyBorder="1" applyAlignment="1" applyProtection="1">
      <alignment horizontal="center" vertical="center"/>
    </xf>
    <xf numFmtId="164" fontId="1" fillId="8" borderId="1" xfId="2" applyNumberFormat="1" applyFont="1" applyFill="1" applyBorder="1" applyAlignment="1" applyProtection="1">
      <alignment horizontal="center" vertic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0" fontId="1" fillId="2" borderId="1" xfId="2" applyFont="1" applyFill="1" applyBorder="1" applyAlignment="1" applyProtection="1">
      <alignment horizontal="center" vertical="center"/>
    </xf>
    <xf numFmtId="2" fontId="7" fillId="2" borderId="1" xfId="2" applyNumberFormat="1" applyFont="1" applyFill="1" applyBorder="1" applyAlignment="1" applyProtection="1">
      <alignment horizontal="center" vertical="center"/>
    </xf>
    <xf numFmtId="0" fontId="0" fillId="9" borderId="7" xfId="0" applyFill="1" applyBorder="1" applyAlignment="1" applyProtection="1">
      <alignment horizontal="center" vertical="top" wrapText="1"/>
    </xf>
    <xf numFmtId="0" fontId="0" fillId="10" borderId="8" xfId="0" applyFill="1" applyBorder="1" applyAlignment="1" applyProtection="1">
      <alignment horizontal="center" vertical="top" wrapText="1"/>
    </xf>
    <xf numFmtId="0" fontId="0" fillId="10" borderId="7" xfId="0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4" fillId="3" borderId="3" xfId="2" applyFont="1" applyFill="1" applyBorder="1" applyAlignment="1" applyProtection="1">
      <alignment horizontal="center" vertical="top" wrapText="1"/>
    </xf>
    <xf numFmtId="0" fontId="4" fillId="3" borderId="4" xfId="2" applyFont="1" applyFill="1" applyBorder="1" applyAlignment="1" applyProtection="1">
      <alignment horizontal="center" vertical="top" wrapText="1"/>
    </xf>
    <xf numFmtId="0" fontId="4" fillId="4" borderId="5" xfId="2" applyFont="1" applyFill="1" applyBorder="1" applyAlignment="1" applyProtection="1">
      <alignment horizontal="center" vertical="top" wrapText="1"/>
    </xf>
    <xf numFmtId="0" fontId="4" fillId="4" borderId="4" xfId="2" applyFont="1" applyFill="1" applyBorder="1" applyAlignment="1" applyProtection="1">
      <alignment horizontal="center" vertical="top" wrapText="1"/>
    </xf>
    <xf numFmtId="2" fontId="4" fillId="2" borderId="5" xfId="2" applyNumberFormat="1" applyFont="1" applyFill="1" applyBorder="1" applyAlignment="1" applyProtection="1">
      <alignment horizontal="center" vertical="top" wrapText="1"/>
    </xf>
    <xf numFmtId="2" fontId="4" fillId="2" borderId="3" xfId="2" applyNumberFormat="1" applyFont="1" applyFill="1" applyBorder="1" applyAlignment="1" applyProtection="1">
      <alignment horizontal="center" vertical="top" wrapText="1"/>
    </xf>
    <xf numFmtId="0" fontId="5" fillId="11" borderId="2" xfId="0" applyFont="1" applyFill="1" applyBorder="1" applyAlignment="1" applyProtection="1">
      <alignment horizontal="center" vertical="top"/>
    </xf>
    <xf numFmtId="0" fontId="4" fillId="12" borderId="1" xfId="2" applyFont="1" applyFill="1" applyBorder="1" applyAlignment="1" applyProtection="1">
      <alignment horizontal="center" vertical="top" wrapText="1"/>
    </xf>
    <xf numFmtId="2" fontId="4" fillId="2" borderId="1" xfId="2" applyNumberFormat="1" applyFont="1" applyFill="1" applyBorder="1" applyAlignment="1" applyProtection="1">
      <alignment horizontal="center" vertical="top" wrapText="1"/>
    </xf>
    <xf numFmtId="2" fontId="4" fillId="6" borderId="1" xfId="2" applyNumberFormat="1" applyFont="1" applyFill="1" applyBorder="1" applyAlignment="1" applyProtection="1">
      <alignment horizontal="center" vertical="top" wrapText="1"/>
    </xf>
    <xf numFmtId="164" fontId="4" fillId="2" borderId="1" xfId="2" applyNumberFormat="1" applyFont="1" applyFill="1" applyBorder="1" applyAlignment="1" applyProtection="1">
      <alignment horizontal="center" vertical="top" wrapText="1"/>
    </xf>
    <xf numFmtId="0" fontId="5" fillId="11" borderId="6" xfId="0" applyFont="1" applyFill="1" applyBorder="1" applyAlignment="1" applyProtection="1">
      <alignment vertical="top"/>
    </xf>
    <xf numFmtId="0" fontId="4" fillId="12" borderId="1" xfId="2" applyFont="1" applyFill="1" applyBorder="1" applyAlignment="1" applyProtection="1">
      <alignment horizontal="center" vertical="top" wrapText="1"/>
    </xf>
    <xf numFmtId="164" fontId="4" fillId="5" borderId="8" xfId="2" applyNumberFormat="1" applyFont="1" applyFill="1" applyBorder="1" applyAlignment="1" applyProtection="1">
      <alignment horizontal="center" vertical="top" wrapText="1"/>
    </xf>
    <xf numFmtId="164" fontId="4" fillId="5" borderId="1" xfId="2" applyNumberFormat="1" applyFont="1" applyFill="1" applyBorder="1" applyAlignment="1" applyProtection="1">
      <alignment horizontal="center" vertical="top" wrapText="1"/>
    </xf>
    <xf numFmtId="164" fontId="1" fillId="2" borderId="1" xfId="2" applyNumberFormat="1" applyFont="1" applyFill="1" applyBorder="1" applyAlignment="1" applyProtection="1">
      <alignment horizontal="center" vertical="center"/>
    </xf>
    <xf numFmtId="164" fontId="1" fillId="2" borderId="5" xfId="2" applyNumberFormat="1" applyFont="1" applyFill="1" applyBorder="1" applyAlignment="1" applyProtection="1">
      <alignment horizontal="center" vertical="center"/>
    </xf>
    <xf numFmtId="165" fontId="1" fillId="8" borderId="5" xfId="2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/>
    </xf>
    <xf numFmtId="2" fontId="6" fillId="2" borderId="1" xfId="2" applyNumberFormat="1" applyFont="1" applyFill="1" applyBorder="1" applyAlignment="1" applyProtection="1">
      <alignment horizontal="center" vertical="center"/>
    </xf>
    <xf numFmtId="2" fontId="6" fillId="2" borderId="5" xfId="2" applyNumberFormat="1" applyFont="1" applyFill="1" applyBorder="1" applyAlignment="1" applyProtection="1">
      <alignment horizontal="center" vertical="center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vertical="top"/>
      <protection locked="0"/>
    </xf>
    <xf numFmtId="0" fontId="4" fillId="2" borderId="2" xfId="2" applyFont="1" applyFill="1" applyBorder="1" applyAlignment="1" applyProtection="1">
      <alignment horizontal="center" vertical="top"/>
    </xf>
    <xf numFmtId="2" fontId="4" fillId="5" borderId="5" xfId="2" applyNumberFormat="1" applyFont="1" applyFill="1" applyBorder="1" applyAlignment="1" applyProtection="1">
      <alignment horizontal="center" vertical="top" wrapText="1"/>
    </xf>
    <xf numFmtId="2" fontId="4" fillId="5" borderId="3" xfId="2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/>
    </xf>
    <xf numFmtId="0" fontId="4" fillId="2" borderId="6" xfId="2" applyFont="1" applyFill="1" applyBorder="1" applyAlignment="1" applyProtection="1">
      <alignment horizontal="center" vertical="top"/>
    </xf>
    <xf numFmtId="2" fontId="4" fillId="5" borderId="1" xfId="2" applyNumberFormat="1" applyFont="1" applyFill="1" applyBorder="1" applyAlignment="1" applyProtection="1">
      <alignment horizontal="center" vertical="top" wrapText="1"/>
    </xf>
    <xf numFmtId="0" fontId="3" fillId="0" borderId="0" xfId="0" applyFont="1" applyProtection="1"/>
    <xf numFmtId="0" fontId="1" fillId="2" borderId="5" xfId="2" applyFont="1" applyFill="1" applyBorder="1" applyAlignment="1" applyProtection="1">
      <alignment horizontal="center" vertical="center"/>
    </xf>
    <xf numFmtId="0" fontId="1" fillId="2" borderId="3" xfId="2" applyFont="1" applyFill="1" applyBorder="1" applyAlignment="1" applyProtection="1">
      <alignment horizontal="center" vertical="center"/>
    </xf>
    <xf numFmtId="0" fontId="1" fillId="2" borderId="4" xfId="2" applyFont="1" applyFill="1" applyBorder="1" applyAlignment="1" applyProtection="1">
      <alignment horizontal="center" vertical="center"/>
    </xf>
    <xf numFmtId="2" fontId="1" fillId="2" borderId="1" xfId="2" applyNumberFormat="1" applyFont="1" applyFill="1" applyBorder="1" applyAlignment="1" applyProtection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_Grundkurs Sport Spielsportar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487680</xdr:colOff>
      <xdr:row>41</xdr:row>
      <xdr:rowOff>121920</xdr:rowOff>
    </xdr:to>
    <xdr:sp macro="" textlink="">
      <xdr:nvSpPr>
        <xdr:cNvPr id="2049" name="AutoShape 1025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617220</xdr:colOff>
          <xdr:row>0</xdr:row>
          <xdr:rowOff>160020</xdr:rowOff>
        </xdr:from>
        <xdr:to>
          <xdr:col>14</xdr:col>
          <xdr:colOff>693420</xdr:colOff>
          <xdr:row>27</xdr:row>
          <xdr:rowOff>76200</xdr:rowOff>
        </xdr:to>
        <xdr:sp macro="" textlink="">
          <xdr:nvSpPr>
            <xdr:cNvPr id="2048" name="Object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>
      <selection activeCell="R55" sqref="R55"/>
    </sheetView>
  </sheetViews>
  <sheetFormatPr baseColWidth="10" defaultRowHeight="14.4" x14ac:dyDescent="0.3"/>
  <sheetData/>
  <sheetProtection sheet="1" objects="1" scenarios="1"/>
  <pageMargins left="0.7" right="0.7" top="0.78740157500000008" bottom="0.78740157500000008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8" r:id="rId4">
          <objectPr defaultSize="0" r:id="rId5">
            <anchor>
              <from>
                <xdr:col>0</xdr:col>
                <xdr:colOff>617220</xdr:colOff>
                <xdr:row>0</xdr:row>
                <xdr:rowOff>160020</xdr:rowOff>
              </from>
              <to>
                <xdr:col>14</xdr:col>
                <xdr:colOff>693420</xdr:colOff>
                <xdr:row>27</xdr:row>
                <xdr:rowOff>76200</xdr:rowOff>
              </to>
            </anchor>
          </objectPr>
        </oleObject>
      </mc:Choice>
      <mc:Fallback>
        <oleObject progId="Word.Document.12" shapeId="204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4" tint="-0.249977111117893"/>
  </sheetPr>
  <dimension ref="A1:L38"/>
  <sheetViews>
    <sheetView showGridLines="0" zoomScale="80" workbookViewId="0">
      <selection activeCell="E7" sqref="E7"/>
    </sheetView>
  </sheetViews>
  <sheetFormatPr baseColWidth="10" defaultColWidth="11.44140625" defaultRowHeight="13.2" x14ac:dyDescent="0.25"/>
  <cols>
    <col min="1" max="1" width="3.5546875" style="63" bestFit="1" customWidth="1"/>
    <col min="2" max="3" width="27.109375" style="63" customWidth="1"/>
    <col min="4" max="12" width="18.88671875" style="63" customWidth="1"/>
    <col min="13" max="16384" width="11.44140625" style="63"/>
  </cols>
  <sheetData>
    <row r="1" spans="1:12" s="60" customFormat="1" ht="84" customHeight="1" x14ac:dyDescent="0.3">
      <c r="A1" s="4" t="s">
        <v>0</v>
      </c>
      <c r="B1" s="4" t="s">
        <v>1</v>
      </c>
      <c r="C1" s="57" t="s">
        <v>2</v>
      </c>
      <c r="D1" s="31" t="s">
        <v>3</v>
      </c>
      <c r="E1" s="31"/>
      <c r="F1" s="32"/>
      <c r="G1" s="33" t="s">
        <v>4</v>
      </c>
      <c r="H1" s="34"/>
      <c r="I1" s="58" t="s">
        <v>5</v>
      </c>
      <c r="J1" s="59"/>
      <c r="K1" s="59"/>
      <c r="L1" s="59"/>
    </row>
    <row r="2" spans="1:12" s="60" customFormat="1" ht="188.4" customHeight="1" x14ac:dyDescent="0.3">
      <c r="A2" s="4" t="s">
        <v>0</v>
      </c>
      <c r="B2" s="4" t="s">
        <v>1</v>
      </c>
      <c r="C2" s="61"/>
      <c r="D2" s="17" t="s">
        <v>6</v>
      </c>
      <c r="E2" s="17" t="s">
        <v>7</v>
      </c>
      <c r="F2" s="17" t="s">
        <v>8</v>
      </c>
      <c r="G2" s="19" t="s">
        <v>9</v>
      </c>
      <c r="H2" s="19" t="s">
        <v>10</v>
      </c>
      <c r="I2" s="40" t="s">
        <v>11</v>
      </c>
      <c r="J2" s="40" t="s">
        <v>12</v>
      </c>
      <c r="K2" s="62" t="s">
        <v>13</v>
      </c>
      <c r="L2" s="45" t="s">
        <v>14</v>
      </c>
    </row>
    <row r="3" spans="1:12" x14ac:dyDescent="0.25">
      <c r="A3" s="21">
        <v>1</v>
      </c>
      <c r="B3" s="1"/>
      <c r="C3" s="1"/>
      <c r="D3" s="2"/>
      <c r="E3" s="2"/>
      <c r="F3" s="2"/>
      <c r="G3" s="2"/>
      <c r="H3" s="2"/>
      <c r="I3" s="22" t="str">
        <f t="shared" ref="I3:I37" si="0">IF(D3="","-",AVERAGE(D3,E3,F3))</f>
        <v>-</v>
      </c>
      <c r="J3" s="22" t="str">
        <f t="shared" ref="J3:J37" si="1">IF(G3="","-",AVERAGE(G3:H3))</f>
        <v>-</v>
      </c>
      <c r="K3" s="22" t="str">
        <f t="shared" ref="K3:K37" si="2">IF(OR(I3="-",J3="-"),"-",(I3*2+J3)/3)</f>
        <v>-</v>
      </c>
      <c r="L3" s="24" t="str">
        <f t="shared" ref="L3:L37" si="3">IF(K3="-","-",IF(K3&lt;1,0,ROUND(K3,0)))</f>
        <v>-</v>
      </c>
    </row>
    <row r="4" spans="1:12" x14ac:dyDescent="0.25">
      <c r="A4" s="21">
        <v>2</v>
      </c>
      <c r="B4" s="1"/>
      <c r="C4" s="1"/>
      <c r="D4" s="2"/>
      <c r="E4" s="2"/>
      <c r="F4" s="2"/>
      <c r="G4" s="2"/>
      <c r="H4" s="2"/>
      <c r="I4" s="22" t="str">
        <f t="shared" si="0"/>
        <v>-</v>
      </c>
      <c r="J4" s="22" t="str">
        <f t="shared" si="1"/>
        <v>-</v>
      </c>
      <c r="K4" s="22" t="str">
        <f t="shared" si="2"/>
        <v>-</v>
      </c>
      <c r="L4" s="24" t="str">
        <f t="shared" si="3"/>
        <v>-</v>
      </c>
    </row>
    <row r="5" spans="1:12" x14ac:dyDescent="0.25">
      <c r="A5" s="21">
        <v>3</v>
      </c>
      <c r="B5" s="1"/>
      <c r="C5" s="1"/>
      <c r="D5" s="2"/>
      <c r="E5" s="2"/>
      <c r="F5" s="2"/>
      <c r="G5" s="2"/>
      <c r="H5" s="2"/>
      <c r="I5" s="22" t="str">
        <f t="shared" si="0"/>
        <v>-</v>
      </c>
      <c r="J5" s="22" t="str">
        <f t="shared" si="1"/>
        <v>-</v>
      </c>
      <c r="K5" s="22" t="str">
        <f t="shared" si="2"/>
        <v>-</v>
      </c>
      <c r="L5" s="24" t="str">
        <f t="shared" si="3"/>
        <v>-</v>
      </c>
    </row>
    <row r="6" spans="1:12" x14ac:dyDescent="0.25">
      <c r="A6" s="21">
        <v>4</v>
      </c>
      <c r="B6" s="1"/>
      <c r="C6" s="1"/>
      <c r="D6" s="2"/>
      <c r="E6" s="2"/>
      <c r="F6" s="2"/>
      <c r="G6" s="2"/>
      <c r="H6" s="2"/>
      <c r="I6" s="22" t="str">
        <f t="shared" si="0"/>
        <v>-</v>
      </c>
      <c r="J6" s="22" t="str">
        <f t="shared" si="1"/>
        <v>-</v>
      </c>
      <c r="K6" s="22" t="str">
        <f t="shared" si="2"/>
        <v>-</v>
      </c>
      <c r="L6" s="24" t="str">
        <f t="shared" si="3"/>
        <v>-</v>
      </c>
    </row>
    <row r="7" spans="1:12" x14ac:dyDescent="0.25">
      <c r="A7" s="21">
        <v>5</v>
      </c>
      <c r="B7" s="1"/>
      <c r="C7" s="1"/>
      <c r="D7" s="2"/>
      <c r="E7" s="2"/>
      <c r="F7" s="2"/>
      <c r="G7" s="2"/>
      <c r="H7" s="2"/>
      <c r="I7" s="22" t="str">
        <f t="shared" si="0"/>
        <v>-</v>
      </c>
      <c r="J7" s="22" t="str">
        <f t="shared" si="1"/>
        <v>-</v>
      </c>
      <c r="K7" s="22" t="str">
        <f t="shared" si="2"/>
        <v>-</v>
      </c>
      <c r="L7" s="24" t="str">
        <f t="shared" si="3"/>
        <v>-</v>
      </c>
    </row>
    <row r="8" spans="1:12" x14ac:dyDescent="0.25">
      <c r="A8" s="21">
        <v>6</v>
      </c>
      <c r="B8" s="1"/>
      <c r="C8" s="1"/>
      <c r="D8" s="2"/>
      <c r="E8" s="2"/>
      <c r="F8" s="2"/>
      <c r="G8" s="2"/>
      <c r="H8" s="2"/>
      <c r="I8" s="22" t="str">
        <f t="shared" si="0"/>
        <v>-</v>
      </c>
      <c r="J8" s="22" t="str">
        <f t="shared" si="1"/>
        <v>-</v>
      </c>
      <c r="K8" s="22" t="str">
        <f t="shared" si="2"/>
        <v>-</v>
      </c>
      <c r="L8" s="24" t="str">
        <f t="shared" si="3"/>
        <v>-</v>
      </c>
    </row>
    <row r="9" spans="1:12" x14ac:dyDescent="0.25">
      <c r="A9" s="21">
        <v>7</v>
      </c>
      <c r="B9" s="1"/>
      <c r="C9" s="1"/>
      <c r="D9" s="2"/>
      <c r="E9" s="2"/>
      <c r="F9" s="2"/>
      <c r="G9" s="2"/>
      <c r="H9" s="2"/>
      <c r="I9" s="22" t="str">
        <f t="shared" si="0"/>
        <v>-</v>
      </c>
      <c r="J9" s="22" t="str">
        <f t="shared" si="1"/>
        <v>-</v>
      </c>
      <c r="K9" s="22" t="str">
        <f t="shared" si="2"/>
        <v>-</v>
      </c>
      <c r="L9" s="24" t="str">
        <f t="shared" si="3"/>
        <v>-</v>
      </c>
    </row>
    <row r="10" spans="1:12" x14ac:dyDescent="0.25">
      <c r="A10" s="21">
        <v>8</v>
      </c>
      <c r="B10" s="1"/>
      <c r="C10" s="1"/>
      <c r="D10" s="2"/>
      <c r="E10" s="2"/>
      <c r="F10" s="2"/>
      <c r="G10" s="2"/>
      <c r="H10" s="2"/>
      <c r="I10" s="22" t="str">
        <f t="shared" si="0"/>
        <v>-</v>
      </c>
      <c r="J10" s="22" t="str">
        <f t="shared" si="1"/>
        <v>-</v>
      </c>
      <c r="K10" s="22" t="str">
        <f t="shared" si="2"/>
        <v>-</v>
      </c>
      <c r="L10" s="24" t="str">
        <f t="shared" si="3"/>
        <v>-</v>
      </c>
    </row>
    <row r="11" spans="1:12" x14ac:dyDescent="0.25">
      <c r="A11" s="21">
        <v>9</v>
      </c>
      <c r="B11" s="1"/>
      <c r="C11" s="1"/>
      <c r="D11" s="2"/>
      <c r="E11" s="2"/>
      <c r="F11" s="2"/>
      <c r="G11" s="2"/>
      <c r="H11" s="2"/>
      <c r="I11" s="22" t="str">
        <f t="shared" si="0"/>
        <v>-</v>
      </c>
      <c r="J11" s="22" t="str">
        <f t="shared" si="1"/>
        <v>-</v>
      </c>
      <c r="K11" s="22" t="str">
        <f t="shared" si="2"/>
        <v>-</v>
      </c>
      <c r="L11" s="24" t="str">
        <f t="shared" si="3"/>
        <v>-</v>
      </c>
    </row>
    <row r="12" spans="1:12" x14ac:dyDescent="0.25">
      <c r="A12" s="21">
        <v>10</v>
      </c>
      <c r="B12" s="1"/>
      <c r="C12" s="1"/>
      <c r="D12" s="2"/>
      <c r="E12" s="2"/>
      <c r="F12" s="2"/>
      <c r="G12" s="2"/>
      <c r="H12" s="2"/>
      <c r="I12" s="22" t="str">
        <f t="shared" si="0"/>
        <v>-</v>
      </c>
      <c r="J12" s="22" t="str">
        <f t="shared" si="1"/>
        <v>-</v>
      </c>
      <c r="K12" s="22" t="str">
        <f t="shared" si="2"/>
        <v>-</v>
      </c>
      <c r="L12" s="24" t="str">
        <f t="shared" si="3"/>
        <v>-</v>
      </c>
    </row>
    <row r="13" spans="1:12" x14ac:dyDescent="0.25">
      <c r="A13" s="21">
        <v>11</v>
      </c>
      <c r="B13" s="1"/>
      <c r="C13" s="1"/>
      <c r="D13" s="2"/>
      <c r="E13" s="2"/>
      <c r="F13" s="2"/>
      <c r="G13" s="2"/>
      <c r="H13" s="2"/>
      <c r="I13" s="22" t="str">
        <f t="shared" si="0"/>
        <v>-</v>
      </c>
      <c r="J13" s="22" t="str">
        <f t="shared" si="1"/>
        <v>-</v>
      </c>
      <c r="K13" s="22" t="str">
        <f t="shared" si="2"/>
        <v>-</v>
      </c>
      <c r="L13" s="24" t="str">
        <f t="shared" si="3"/>
        <v>-</v>
      </c>
    </row>
    <row r="14" spans="1:12" x14ac:dyDescent="0.25">
      <c r="A14" s="21">
        <v>12</v>
      </c>
      <c r="B14" s="1"/>
      <c r="C14" s="1"/>
      <c r="D14" s="2"/>
      <c r="E14" s="2"/>
      <c r="F14" s="2"/>
      <c r="G14" s="2"/>
      <c r="H14" s="2"/>
      <c r="I14" s="22" t="str">
        <f t="shared" si="0"/>
        <v>-</v>
      </c>
      <c r="J14" s="22" t="str">
        <f t="shared" si="1"/>
        <v>-</v>
      </c>
      <c r="K14" s="22" t="str">
        <f t="shared" si="2"/>
        <v>-</v>
      </c>
      <c r="L14" s="24" t="str">
        <f t="shared" si="3"/>
        <v>-</v>
      </c>
    </row>
    <row r="15" spans="1:12" x14ac:dyDescent="0.25">
      <c r="A15" s="21">
        <v>13</v>
      </c>
      <c r="B15" s="1"/>
      <c r="C15" s="1"/>
      <c r="D15" s="2"/>
      <c r="E15" s="2"/>
      <c r="F15" s="2"/>
      <c r="G15" s="2"/>
      <c r="H15" s="2"/>
      <c r="I15" s="22" t="str">
        <f t="shared" si="0"/>
        <v>-</v>
      </c>
      <c r="J15" s="22" t="str">
        <f t="shared" si="1"/>
        <v>-</v>
      </c>
      <c r="K15" s="22" t="str">
        <f t="shared" si="2"/>
        <v>-</v>
      </c>
      <c r="L15" s="24" t="str">
        <f t="shared" si="3"/>
        <v>-</v>
      </c>
    </row>
    <row r="16" spans="1:12" x14ac:dyDescent="0.25">
      <c r="A16" s="21">
        <v>14</v>
      </c>
      <c r="B16" s="1"/>
      <c r="C16" s="1"/>
      <c r="D16" s="2"/>
      <c r="E16" s="2"/>
      <c r="F16" s="2"/>
      <c r="G16" s="2"/>
      <c r="H16" s="2"/>
      <c r="I16" s="22" t="str">
        <f t="shared" si="0"/>
        <v>-</v>
      </c>
      <c r="J16" s="22" t="str">
        <f t="shared" si="1"/>
        <v>-</v>
      </c>
      <c r="K16" s="22" t="str">
        <f t="shared" si="2"/>
        <v>-</v>
      </c>
      <c r="L16" s="24" t="str">
        <f t="shared" si="3"/>
        <v>-</v>
      </c>
    </row>
    <row r="17" spans="1:12" x14ac:dyDescent="0.25">
      <c r="A17" s="21">
        <v>15</v>
      </c>
      <c r="B17" s="1"/>
      <c r="C17" s="1"/>
      <c r="D17" s="2"/>
      <c r="E17" s="2"/>
      <c r="F17" s="2"/>
      <c r="G17" s="2"/>
      <c r="H17" s="2"/>
      <c r="I17" s="22" t="str">
        <f t="shared" si="0"/>
        <v>-</v>
      </c>
      <c r="J17" s="22" t="str">
        <f t="shared" si="1"/>
        <v>-</v>
      </c>
      <c r="K17" s="22" t="str">
        <f t="shared" si="2"/>
        <v>-</v>
      </c>
      <c r="L17" s="24" t="str">
        <f t="shared" si="3"/>
        <v>-</v>
      </c>
    </row>
    <row r="18" spans="1:12" x14ac:dyDescent="0.25">
      <c r="A18" s="21">
        <v>16</v>
      </c>
      <c r="B18" s="1"/>
      <c r="C18" s="1"/>
      <c r="D18" s="2"/>
      <c r="E18" s="2"/>
      <c r="F18" s="2"/>
      <c r="G18" s="2"/>
      <c r="H18" s="2"/>
      <c r="I18" s="22" t="str">
        <f t="shared" si="0"/>
        <v>-</v>
      </c>
      <c r="J18" s="22" t="str">
        <f t="shared" si="1"/>
        <v>-</v>
      </c>
      <c r="K18" s="22" t="str">
        <f t="shared" si="2"/>
        <v>-</v>
      </c>
      <c r="L18" s="24" t="str">
        <f t="shared" si="3"/>
        <v>-</v>
      </c>
    </row>
    <row r="19" spans="1:12" x14ac:dyDescent="0.25">
      <c r="A19" s="21">
        <v>17</v>
      </c>
      <c r="B19" s="1"/>
      <c r="C19" s="1"/>
      <c r="D19" s="2"/>
      <c r="E19" s="2"/>
      <c r="F19" s="2"/>
      <c r="G19" s="2"/>
      <c r="H19" s="2"/>
      <c r="I19" s="22" t="str">
        <f t="shared" si="0"/>
        <v>-</v>
      </c>
      <c r="J19" s="22" t="str">
        <f t="shared" si="1"/>
        <v>-</v>
      </c>
      <c r="K19" s="22" t="str">
        <f t="shared" si="2"/>
        <v>-</v>
      </c>
      <c r="L19" s="24" t="str">
        <f t="shared" si="3"/>
        <v>-</v>
      </c>
    </row>
    <row r="20" spans="1:12" x14ac:dyDescent="0.25">
      <c r="A20" s="21">
        <v>18</v>
      </c>
      <c r="B20" s="1"/>
      <c r="C20" s="1"/>
      <c r="D20" s="2"/>
      <c r="E20" s="2"/>
      <c r="F20" s="2"/>
      <c r="G20" s="2"/>
      <c r="H20" s="2"/>
      <c r="I20" s="22" t="str">
        <f t="shared" si="0"/>
        <v>-</v>
      </c>
      <c r="J20" s="22" t="str">
        <f t="shared" si="1"/>
        <v>-</v>
      </c>
      <c r="K20" s="22" t="str">
        <f t="shared" si="2"/>
        <v>-</v>
      </c>
      <c r="L20" s="24" t="str">
        <f t="shared" si="3"/>
        <v>-</v>
      </c>
    </row>
    <row r="21" spans="1:12" x14ac:dyDescent="0.25">
      <c r="A21" s="21">
        <v>19</v>
      </c>
      <c r="B21" s="1"/>
      <c r="C21" s="1"/>
      <c r="D21" s="2"/>
      <c r="E21" s="2"/>
      <c r="F21" s="2"/>
      <c r="G21" s="2"/>
      <c r="H21" s="2"/>
      <c r="I21" s="22" t="str">
        <f t="shared" si="0"/>
        <v>-</v>
      </c>
      <c r="J21" s="22" t="str">
        <f t="shared" si="1"/>
        <v>-</v>
      </c>
      <c r="K21" s="22" t="str">
        <f t="shared" si="2"/>
        <v>-</v>
      </c>
      <c r="L21" s="24" t="str">
        <f t="shared" si="3"/>
        <v>-</v>
      </c>
    </row>
    <row r="22" spans="1:12" x14ac:dyDescent="0.25">
      <c r="A22" s="21">
        <v>20</v>
      </c>
      <c r="B22" s="1"/>
      <c r="C22" s="1"/>
      <c r="D22" s="2"/>
      <c r="E22" s="2"/>
      <c r="F22" s="2"/>
      <c r="G22" s="2"/>
      <c r="H22" s="2"/>
      <c r="I22" s="22" t="str">
        <f t="shared" si="0"/>
        <v>-</v>
      </c>
      <c r="J22" s="22" t="str">
        <f t="shared" si="1"/>
        <v>-</v>
      </c>
      <c r="K22" s="22" t="str">
        <f t="shared" si="2"/>
        <v>-</v>
      </c>
      <c r="L22" s="24" t="str">
        <f t="shared" si="3"/>
        <v>-</v>
      </c>
    </row>
    <row r="23" spans="1:12" x14ac:dyDescent="0.25">
      <c r="A23" s="21">
        <v>21</v>
      </c>
      <c r="B23" s="1"/>
      <c r="C23" s="1"/>
      <c r="D23" s="2"/>
      <c r="E23" s="2"/>
      <c r="F23" s="2"/>
      <c r="G23" s="2"/>
      <c r="H23" s="2"/>
      <c r="I23" s="22" t="str">
        <f t="shared" si="0"/>
        <v>-</v>
      </c>
      <c r="J23" s="22" t="str">
        <f t="shared" si="1"/>
        <v>-</v>
      </c>
      <c r="K23" s="22" t="str">
        <f t="shared" si="2"/>
        <v>-</v>
      </c>
      <c r="L23" s="24" t="str">
        <f t="shared" si="3"/>
        <v>-</v>
      </c>
    </row>
    <row r="24" spans="1:12" x14ac:dyDescent="0.25">
      <c r="A24" s="21">
        <v>22</v>
      </c>
      <c r="B24" s="1"/>
      <c r="C24" s="1"/>
      <c r="D24" s="2"/>
      <c r="E24" s="2"/>
      <c r="F24" s="2"/>
      <c r="G24" s="2"/>
      <c r="H24" s="2"/>
      <c r="I24" s="22" t="str">
        <f t="shared" si="0"/>
        <v>-</v>
      </c>
      <c r="J24" s="22" t="str">
        <f t="shared" si="1"/>
        <v>-</v>
      </c>
      <c r="K24" s="22" t="str">
        <f t="shared" si="2"/>
        <v>-</v>
      </c>
      <c r="L24" s="24" t="str">
        <f t="shared" si="3"/>
        <v>-</v>
      </c>
    </row>
    <row r="25" spans="1:12" x14ac:dyDescent="0.25">
      <c r="A25" s="21">
        <v>23</v>
      </c>
      <c r="B25" s="1"/>
      <c r="C25" s="1"/>
      <c r="D25" s="2"/>
      <c r="E25" s="2"/>
      <c r="F25" s="2"/>
      <c r="G25" s="2"/>
      <c r="H25" s="2"/>
      <c r="I25" s="22" t="str">
        <f t="shared" si="0"/>
        <v>-</v>
      </c>
      <c r="J25" s="22" t="str">
        <f t="shared" si="1"/>
        <v>-</v>
      </c>
      <c r="K25" s="22" t="str">
        <f t="shared" si="2"/>
        <v>-</v>
      </c>
      <c r="L25" s="24" t="str">
        <f t="shared" si="3"/>
        <v>-</v>
      </c>
    </row>
    <row r="26" spans="1:12" x14ac:dyDescent="0.25">
      <c r="A26" s="21">
        <v>24</v>
      </c>
      <c r="B26" s="1"/>
      <c r="C26" s="1"/>
      <c r="D26" s="2"/>
      <c r="E26" s="2"/>
      <c r="F26" s="2"/>
      <c r="G26" s="2"/>
      <c r="H26" s="2"/>
      <c r="I26" s="22" t="str">
        <f t="shared" si="0"/>
        <v>-</v>
      </c>
      <c r="J26" s="22" t="str">
        <f t="shared" si="1"/>
        <v>-</v>
      </c>
      <c r="K26" s="22" t="str">
        <f t="shared" si="2"/>
        <v>-</v>
      </c>
      <c r="L26" s="24" t="str">
        <f t="shared" si="3"/>
        <v>-</v>
      </c>
    </row>
    <row r="27" spans="1:12" x14ac:dyDescent="0.25">
      <c r="A27" s="21">
        <v>25</v>
      </c>
      <c r="B27" s="1"/>
      <c r="C27" s="1"/>
      <c r="D27" s="2"/>
      <c r="E27" s="2"/>
      <c r="F27" s="2"/>
      <c r="G27" s="2"/>
      <c r="H27" s="2"/>
      <c r="I27" s="22" t="str">
        <f t="shared" si="0"/>
        <v>-</v>
      </c>
      <c r="J27" s="22" t="str">
        <f t="shared" si="1"/>
        <v>-</v>
      </c>
      <c r="K27" s="22" t="str">
        <f t="shared" si="2"/>
        <v>-</v>
      </c>
      <c r="L27" s="24" t="str">
        <f t="shared" si="3"/>
        <v>-</v>
      </c>
    </row>
    <row r="28" spans="1:12" x14ac:dyDescent="0.25">
      <c r="A28" s="21">
        <v>26</v>
      </c>
      <c r="B28" s="1"/>
      <c r="C28" s="1"/>
      <c r="D28" s="2"/>
      <c r="E28" s="2"/>
      <c r="F28" s="2"/>
      <c r="G28" s="2"/>
      <c r="H28" s="2"/>
      <c r="I28" s="22" t="str">
        <f t="shared" si="0"/>
        <v>-</v>
      </c>
      <c r="J28" s="22" t="str">
        <f t="shared" si="1"/>
        <v>-</v>
      </c>
      <c r="K28" s="22" t="str">
        <f t="shared" si="2"/>
        <v>-</v>
      </c>
      <c r="L28" s="24" t="str">
        <f t="shared" si="3"/>
        <v>-</v>
      </c>
    </row>
    <row r="29" spans="1:12" x14ac:dyDescent="0.25">
      <c r="A29" s="21">
        <v>27</v>
      </c>
      <c r="B29" s="1"/>
      <c r="C29" s="1"/>
      <c r="D29" s="2"/>
      <c r="E29" s="2"/>
      <c r="F29" s="2"/>
      <c r="G29" s="2"/>
      <c r="H29" s="2"/>
      <c r="I29" s="22" t="str">
        <f t="shared" si="0"/>
        <v>-</v>
      </c>
      <c r="J29" s="22" t="str">
        <f t="shared" si="1"/>
        <v>-</v>
      </c>
      <c r="K29" s="22" t="str">
        <f t="shared" si="2"/>
        <v>-</v>
      </c>
      <c r="L29" s="24" t="str">
        <f t="shared" si="3"/>
        <v>-</v>
      </c>
    </row>
    <row r="30" spans="1:12" x14ac:dyDescent="0.25">
      <c r="A30" s="21">
        <v>28</v>
      </c>
      <c r="B30" s="1"/>
      <c r="C30" s="1"/>
      <c r="D30" s="2"/>
      <c r="E30" s="2"/>
      <c r="F30" s="2"/>
      <c r="G30" s="2"/>
      <c r="H30" s="2"/>
      <c r="I30" s="22" t="str">
        <f t="shared" si="0"/>
        <v>-</v>
      </c>
      <c r="J30" s="22" t="str">
        <f t="shared" si="1"/>
        <v>-</v>
      </c>
      <c r="K30" s="22" t="str">
        <f t="shared" si="2"/>
        <v>-</v>
      </c>
      <c r="L30" s="24" t="str">
        <f t="shared" si="3"/>
        <v>-</v>
      </c>
    </row>
    <row r="31" spans="1:12" x14ac:dyDescent="0.25">
      <c r="A31" s="21">
        <v>29</v>
      </c>
      <c r="B31" s="1"/>
      <c r="C31" s="1"/>
      <c r="D31" s="2"/>
      <c r="E31" s="2"/>
      <c r="F31" s="2"/>
      <c r="G31" s="2"/>
      <c r="H31" s="2"/>
      <c r="I31" s="22" t="str">
        <f t="shared" si="0"/>
        <v>-</v>
      </c>
      <c r="J31" s="22" t="str">
        <f t="shared" si="1"/>
        <v>-</v>
      </c>
      <c r="K31" s="22" t="str">
        <f t="shared" si="2"/>
        <v>-</v>
      </c>
      <c r="L31" s="24" t="str">
        <f t="shared" si="3"/>
        <v>-</v>
      </c>
    </row>
    <row r="32" spans="1:12" x14ac:dyDescent="0.25">
      <c r="A32" s="21">
        <v>30</v>
      </c>
      <c r="B32" s="1"/>
      <c r="C32" s="1"/>
      <c r="D32" s="2"/>
      <c r="E32" s="2"/>
      <c r="F32" s="2"/>
      <c r="G32" s="2"/>
      <c r="H32" s="2"/>
      <c r="I32" s="22" t="str">
        <f t="shared" si="0"/>
        <v>-</v>
      </c>
      <c r="J32" s="22" t="str">
        <f t="shared" si="1"/>
        <v>-</v>
      </c>
      <c r="K32" s="22" t="str">
        <f t="shared" si="2"/>
        <v>-</v>
      </c>
      <c r="L32" s="24" t="str">
        <f t="shared" si="3"/>
        <v>-</v>
      </c>
    </row>
    <row r="33" spans="1:12" x14ac:dyDescent="0.25">
      <c r="A33" s="21">
        <v>31</v>
      </c>
      <c r="B33" s="1"/>
      <c r="C33" s="1"/>
      <c r="D33" s="2"/>
      <c r="E33" s="2"/>
      <c r="F33" s="2"/>
      <c r="G33" s="2"/>
      <c r="H33" s="2"/>
      <c r="I33" s="22" t="str">
        <f t="shared" si="0"/>
        <v>-</v>
      </c>
      <c r="J33" s="22" t="str">
        <f t="shared" si="1"/>
        <v>-</v>
      </c>
      <c r="K33" s="22" t="str">
        <f t="shared" si="2"/>
        <v>-</v>
      </c>
      <c r="L33" s="24" t="str">
        <f t="shared" si="3"/>
        <v>-</v>
      </c>
    </row>
    <row r="34" spans="1:12" x14ac:dyDescent="0.25">
      <c r="A34" s="21">
        <v>32</v>
      </c>
      <c r="B34" s="1"/>
      <c r="C34" s="1"/>
      <c r="D34" s="2"/>
      <c r="E34" s="2"/>
      <c r="F34" s="2"/>
      <c r="G34" s="2"/>
      <c r="H34" s="2"/>
      <c r="I34" s="22" t="str">
        <f t="shared" si="0"/>
        <v>-</v>
      </c>
      <c r="J34" s="22" t="str">
        <f t="shared" si="1"/>
        <v>-</v>
      </c>
      <c r="K34" s="22" t="str">
        <f t="shared" si="2"/>
        <v>-</v>
      </c>
      <c r="L34" s="24" t="str">
        <f t="shared" si="3"/>
        <v>-</v>
      </c>
    </row>
    <row r="35" spans="1:12" x14ac:dyDescent="0.25">
      <c r="A35" s="21">
        <v>33</v>
      </c>
      <c r="B35" s="1"/>
      <c r="C35" s="1"/>
      <c r="D35" s="2"/>
      <c r="E35" s="2"/>
      <c r="F35" s="2"/>
      <c r="G35" s="2"/>
      <c r="H35" s="2"/>
      <c r="I35" s="22" t="str">
        <f t="shared" si="0"/>
        <v>-</v>
      </c>
      <c r="J35" s="22" t="str">
        <f t="shared" si="1"/>
        <v>-</v>
      </c>
      <c r="K35" s="22" t="str">
        <f t="shared" si="2"/>
        <v>-</v>
      </c>
      <c r="L35" s="24" t="str">
        <f t="shared" si="3"/>
        <v>-</v>
      </c>
    </row>
    <row r="36" spans="1:12" x14ac:dyDescent="0.25">
      <c r="A36" s="21">
        <v>34</v>
      </c>
      <c r="B36" s="1"/>
      <c r="C36" s="1"/>
      <c r="D36" s="2"/>
      <c r="E36" s="2"/>
      <c r="F36" s="2"/>
      <c r="G36" s="2"/>
      <c r="H36" s="2"/>
      <c r="I36" s="22" t="str">
        <f t="shared" si="0"/>
        <v>-</v>
      </c>
      <c r="J36" s="22" t="str">
        <f t="shared" si="1"/>
        <v>-</v>
      </c>
      <c r="K36" s="22" t="str">
        <f t="shared" si="2"/>
        <v>-</v>
      </c>
      <c r="L36" s="24" t="str">
        <f t="shared" si="3"/>
        <v>-</v>
      </c>
    </row>
    <row r="37" spans="1:12" x14ac:dyDescent="0.25">
      <c r="A37" s="21">
        <v>35</v>
      </c>
      <c r="B37" s="1"/>
      <c r="C37" s="1"/>
      <c r="D37" s="2"/>
      <c r="E37" s="2"/>
      <c r="F37" s="2"/>
      <c r="G37" s="2"/>
      <c r="H37" s="2"/>
      <c r="I37" s="22" t="str">
        <f t="shared" si="0"/>
        <v>-</v>
      </c>
      <c r="J37" s="22" t="str">
        <f t="shared" si="1"/>
        <v>-</v>
      </c>
      <c r="K37" s="22" t="str">
        <f t="shared" si="2"/>
        <v>-</v>
      </c>
      <c r="L37" s="24" t="str">
        <f t="shared" si="3"/>
        <v>-</v>
      </c>
    </row>
    <row r="38" spans="1:12" x14ac:dyDescent="0.25">
      <c r="A38" s="64" t="s">
        <v>15</v>
      </c>
      <c r="B38" s="65"/>
      <c r="C38" s="66"/>
      <c r="D38" s="67" t="str">
        <f t="shared" ref="D38:J38" si="4">IF(SUM(D3:D37)=0,"",AVERAGE(D3:D37))</f>
        <v/>
      </c>
      <c r="E38" s="67" t="str">
        <f>IF(SUM(E3:E37)=0,"",AVERAGE(E3:E37))</f>
        <v/>
      </c>
      <c r="F38" s="67"/>
      <c r="G38" s="67" t="str">
        <f t="shared" si="4"/>
        <v/>
      </c>
      <c r="H38" s="67" t="str">
        <f t="shared" si="4"/>
        <v/>
      </c>
      <c r="I38" s="67" t="str">
        <f>IF(SUM(I3:I37)=0,"",AVERAGE(I3:I37))</f>
        <v/>
      </c>
      <c r="J38" s="67" t="str">
        <f t="shared" si="4"/>
        <v/>
      </c>
      <c r="K38" s="67" t="str">
        <f>IF(SUM(K3:K37)=0,"",AVERAGE(K3:K37))</f>
        <v/>
      </c>
      <c r="L38" s="67" t="str">
        <f>IF(SUM(L3:L37)=0,"",AVERAGE(L3:L37))</f>
        <v/>
      </c>
    </row>
  </sheetData>
  <sheetProtection sheet="1" objects="1" scenarios="1"/>
  <mergeCells count="7">
    <mergeCell ref="I1:L1"/>
    <mergeCell ref="A38:C38"/>
    <mergeCell ref="A1:A2"/>
    <mergeCell ref="B1:B2"/>
    <mergeCell ref="C1:C2"/>
    <mergeCell ref="D1:F1"/>
    <mergeCell ref="G1:H1"/>
  </mergeCells>
  <dataValidations count="1">
    <dataValidation type="whole" allowBlank="1" showErrorMessage="1" error="Bitte beachten Sie, dass ausschließlich die EIngabe von ganzen Zahlen zwischen 0 und 15 möglich ist." sqref="D3:H37" xr:uid="{A1928CAA-03BE-44B7-9936-47DD98D71A07}">
      <formula1>0</formula1>
      <formula2>15</formula2>
    </dataValidation>
  </dataValidations>
  <pageMargins left="0.7" right="0.7" top="0.78740157500000008" bottom="0.7874015750000000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U39"/>
  <sheetViews>
    <sheetView showGridLines="0" zoomScale="80" workbookViewId="0">
      <selection activeCell="E3" sqref="E3"/>
    </sheetView>
  </sheetViews>
  <sheetFormatPr baseColWidth="10" defaultRowHeight="14.4" x14ac:dyDescent="0.3"/>
  <cols>
    <col min="1" max="1" width="3.5546875" style="9" bestFit="1" customWidth="1"/>
    <col min="2" max="3" width="20.5546875" style="9" customWidth="1"/>
    <col min="4" max="21" width="19.44140625" style="9" customWidth="1"/>
    <col min="22" max="16384" width="11.5546875" style="9"/>
  </cols>
  <sheetData>
    <row r="1" spans="1:21" ht="59.4" customHeight="1" x14ac:dyDescent="0.3">
      <c r="A1" s="4" t="s">
        <v>0</v>
      </c>
      <c r="B1" s="4" t="s">
        <v>1</v>
      </c>
      <c r="C1" s="4" t="s">
        <v>2</v>
      </c>
      <c r="D1" s="27" t="s">
        <v>16</v>
      </c>
      <c r="E1" s="27"/>
      <c r="F1" s="27"/>
      <c r="G1" s="27"/>
      <c r="H1" s="27"/>
      <c r="I1" s="27"/>
      <c r="J1" s="27"/>
      <c r="K1" s="27"/>
      <c r="L1" s="27"/>
      <c r="M1" s="28" t="s">
        <v>17</v>
      </c>
      <c r="N1" s="29"/>
      <c r="O1" s="29"/>
      <c r="P1" s="29"/>
      <c r="Q1" s="29"/>
      <c r="R1" s="29"/>
      <c r="S1" s="29"/>
      <c r="T1" s="30" t="s">
        <v>18</v>
      </c>
      <c r="U1" s="30"/>
    </row>
    <row r="2" spans="1:21" s="16" customFormat="1" ht="84" customHeight="1" x14ac:dyDescent="0.3">
      <c r="A2" s="4"/>
      <c r="B2" s="4"/>
      <c r="C2" s="4"/>
      <c r="D2" s="31" t="s">
        <v>3</v>
      </c>
      <c r="E2" s="31"/>
      <c r="F2" s="32"/>
      <c r="G2" s="33" t="s">
        <v>4</v>
      </c>
      <c r="H2" s="34"/>
      <c r="I2" s="35" t="s">
        <v>19</v>
      </c>
      <c r="J2" s="36"/>
      <c r="K2" s="36"/>
      <c r="L2" s="36"/>
      <c r="M2" s="37" t="s">
        <v>20</v>
      </c>
      <c r="N2" s="38" t="s">
        <v>21</v>
      </c>
      <c r="O2" s="38"/>
      <c r="P2" s="38"/>
      <c r="Q2" s="39" t="s">
        <v>22</v>
      </c>
      <c r="R2" s="39"/>
      <c r="S2" s="35"/>
      <c r="T2" s="30"/>
      <c r="U2" s="30"/>
    </row>
    <row r="3" spans="1:21" s="16" customFormat="1" ht="188.4" customHeight="1" x14ac:dyDescent="0.3">
      <c r="A3" s="4"/>
      <c r="B3" s="4"/>
      <c r="C3" s="4"/>
      <c r="D3" s="17" t="s">
        <v>6</v>
      </c>
      <c r="E3" s="17" t="s">
        <v>23</v>
      </c>
      <c r="F3" s="17" t="s">
        <v>8</v>
      </c>
      <c r="G3" s="19" t="s">
        <v>9</v>
      </c>
      <c r="H3" s="19" t="s">
        <v>10</v>
      </c>
      <c r="I3" s="40" t="s">
        <v>11</v>
      </c>
      <c r="J3" s="40" t="s">
        <v>12</v>
      </c>
      <c r="K3" s="40" t="s">
        <v>13</v>
      </c>
      <c r="L3" s="41" t="s">
        <v>24</v>
      </c>
      <c r="M3" s="42"/>
      <c r="N3" s="43" t="s">
        <v>9</v>
      </c>
      <c r="O3" s="43" t="s">
        <v>10</v>
      </c>
      <c r="P3" s="43" t="s">
        <v>25</v>
      </c>
      <c r="Q3" s="40" t="s">
        <v>12</v>
      </c>
      <c r="R3" s="40" t="s">
        <v>26</v>
      </c>
      <c r="S3" s="41" t="s">
        <v>27</v>
      </c>
      <c r="T3" s="44" t="s">
        <v>28</v>
      </c>
      <c r="U3" s="45" t="s">
        <v>29</v>
      </c>
    </row>
    <row r="4" spans="1:21" x14ac:dyDescent="0.3">
      <c r="A4" s="21">
        <v>1</v>
      </c>
      <c r="B4" s="1"/>
      <c r="C4" s="1"/>
      <c r="D4" s="2"/>
      <c r="E4" s="2"/>
      <c r="F4" s="2"/>
      <c r="G4" s="2"/>
      <c r="H4" s="2"/>
      <c r="I4" s="22" t="str">
        <f t="shared" ref="I4:I38" si="0">IF(D4="","-",AVERAGE(D4,E4,F4))</f>
        <v>-</v>
      </c>
      <c r="J4" s="22" t="str">
        <f t="shared" ref="J4:J38" si="1">IF(G4="","-",AVERAGE(G4:H4))</f>
        <v>-</v>
      </c>
      <c r="K4" s="22" t="str">
        <f t="shared" ref="K4:K38" si="2">IF(OR(I4="-",J4="-"),"-",(I4*2+J4)/3)</f>
        <v>-</v>
      </c>
      <c r="L4" s="46" t="str">
        <f t="shared" ref="L4:L38" si="3">IF(K4="-","-",IF(K4&lt;1,0,ROUND(K4,0)))</f>
        <v>-</v>
      </c>
      <c r="M4" s="55"/>
      <c r="N4" s="55"/>
      <c r="O4" s="55"/>
      <c r="P4" s="55"/>
      <c r="Q4" s="22" t="str">
        <f t="shared" ref="Q4:Q38" si="4">IF(N4="","-",AVERAGE(N4:P4))</f>
        <v>-</v>
      </c>
      <c r="R4" s="22" t="str">
        <f t="shared" ref="R4:R38" si="5">IF(OR(M4="",Q4="-"),"-",(M4+Q4)/2)</f>
        <v>-</v>
      </c>
      <c r="S4" s="47" t="str">
        <f t="shared" ref="S4:S38" si="6">IF(R4="-","-",IF(R4&lt;1,0,ROUND(R4,0)))</f>
        <v>-</v>
      </c>
      <c r="T4" s="48" t="str">
        <f t="shared" ref="T4:T38" si="7">IF(OR(L4="-",S4="-"),"-",(L4+S4)/2)</f>
        <v>-</v>
      </c>
      <c r="U4" s="49" t="str">
        <f t="shared" ref="U4:U38" si="8">IF(T4="-","-",IF(T4&lt;1,0,ROUND(T4,0)))</f>
        <v>-</v>
      </c>
    </row>
    <row r="5" spans="1:21" x14ac:dyDescent="0.3">
      <c r="A5" s="21">
        <v>2</v>
      </c>
      <c r="B5" s="1"/>
      <c r="C5" s="1"/>
      <c r="D5" s="2"/>
      <c r="E5" s="2"/>
      <c r="F5" s="2"/>
      <c r="G5" s="2"/>
      <c r="H5" s="2"/>
      <c r="I5" s="22" t="str">
        <f t="shared" si="0"/>
        <v>-</v>
      </c>
      <c r="J5" s="22" t="str">
        <f t="shared" si="1"/>
        <v>-</v>
      </c>
      <c r="K5" s="22" t="str">
        <f t="shared" si="2"/>
        <v>-</v>
      </c>
      <c r="L5" s="46" t="str">
        <f t="shared" si="3"/>
        <v>-</v>
      </c>
      <c r="M5" s="55"/>
      <c r="N5" s="55"/>
      <c r="O5" s="55"/>
      <c r="P5" s="55"/>
      <c r="Q5" s="22" t="str">
        <f t="shared" si="4"/>
        <v>-</v>
      </c>
      <c r="R5" s="22" t="str">
        <f t="shared" si="5"/>
        <v>-</v>
      </c>
      <c r="S5" s="47" t="str">
        <f t="shared" si="6"/>
        <v>-</v>
      </c>
      <c r="T5" s="48" t="str">
        <f t="shared" si="7"/>
        <v>-</v>
      </c>
      <c r="U5" s="49" t="str">
        <f t="shared" si="8"/>
        <v>-</v>
      </c>
    </row>
    <row r="6" spans="1:21" x14ac:dyDescent="0.3">
      <c r="A6" s="21">
        <v>3</v>
      </c>
      <c r="B6" s="1"/>
      <c r="C6" s="1"/>
      <c r="D6" s="2"/>
      <c r="E6" s="2"/>
      <c r="F6" s="2"/>
      <c r="G6" s="2"/>
      <c r="H6" s="2"/>
      <c r="I6" s="22" t="str">
        <f t="shared" si="0"/>
        <v>-</v>
      </c>
      <c r="J6" s="22" t="str">
        <f t="shared" si="1"/>
        <v>-</v>
      </c>
      <c r="K6" s="22" t="str">
        <f t="shared" si="2"/>
        <v>-</v>
      </c>
      <c r="L6" s="46" t="str">
        <f t="shared" si="3"/>
        <v>-</v>
      </c>
      <c r="M6" s="55"/>
      <c r="N6" s="55"/>
      <c r="O6" s="55"/>
      <c r="P6" s="56"/>
      <c r="Q6" s="22" t="str">
        <f t="shared" si="4"/>
        <v>-</v>
      </c>
      <c r="R6" s="22" t="str">
        <f t="shared" si="5"/>
        <v>-</v>
      </c>
      <c r="S6" s="47" t="str">
        <f t="shared" si="6"/>
        <v>-</v>
      </c>
      <c r="T6" s="48" t="str">
        <f t="shared" si="7"/>
        <v>-</v>
      </c>
      <c r="U6" s="49" t="str">
        <f t="shared" si="8"/>
        <v>-</v>
      </c>
    </row>
    <row r="7" spans="1:21" x14ac:dyDescent="0.3">
      <c r="A7" s="21">
        <v>4</v>
      </c>
      <c r="B7" s="1"/>
      <c r="C7" s="1"/>
      <c r="D7" s="2"/>
      <c r="E7" s="2"/>
      <c r="F7" s="2"/>
      <c r="G7" s="2"/>
      <c r="H7" s="2"/>
      <c r="I7" s="22" t="str">
        <f t="shared" si="0"/>
        <v>-</v>
      </c>
      <c r="J7" s="22" t="str">
        <f t="shared" si="1"/>
        <v>-</v>
      </c>
      <c r="K7" s="22" t="str">
        <f t="shared" si="2"/>
        <v>-</v>
      </c>
      <c r="L7" s="46" t="str">
        <f t="shared" si="3"/>
        <v>-</v>
      </c>
      <c r="M7" s="55"/>
      <c r="N7" s="55"/>
      <c r="O7" s="55"/>
      <c r="P7" s="55"/>
      <c r="Q7" s="22" t="str">
        <f t="shared" si="4"/>
        <v>-</v>
      </c>
      <c r="R7" s="22" t="str">
        <f t="shared" si="5"/>
        <v>-</v>
      </c>
      <c r="S7" s="47" t="str">
        <f t="shared" si="6"/>
        <v>-</v>
      </c>
      <c r="T7" s="48" t="str">
        <f t="shared" si="7"/>
        <v>-</v>
      </c>
      <c r="U7" s="49" t="str">
        <f t="shared" si="8"/>
        <v>-</v>
      </c>
    </row>
    <row r="8" spans="1:21" x14ac:dyDescent="0.3">
      <c r="A8" s="21">
        <v>5</v>
      </c>
      <c r="B8" s="1"/>
      <c r="C8" s="1"/>
      <c r="D8" s="2"/>
      <c r="E8" s="2"/>
      <c r="F8" s="2"/>
      <c r="G8" s="2"/>
      <c r="H8" s="2"/>
      <c r="I8" s="22" t="str">
        <f t="shared" si="0"/>
        <v>-</v>
      </c>
      <c r="J8" s="22" t="str">
        <f t="shared" si="1"/>
        <v>-</v>
      </c>
      <c r="K8" s="22" t="str">
        <f t="shared" si="2"/>
        <v>-</v>
      </c>
      <c r="L8" s="46" t="str">
        <f t="shared" si="3"/>
        <v>-</v>
      </c>
      <c r="M8" s="55"/>
      <c r="N8" s="55"/>
      <c r="O8" s="55"/>
      <c r="P8" s="55"/>
      <c r="Q8" s="22" t="str">
        <f t="shared" si="4"/>
        <v>-</v>
      </c>
      <c r="R8" s="22" t="str">
        <f t="shared" si="5"/>
        <v>-</v>
      </c>
      <c r="S8" s="47" t="str">
        <f t="shared" si="6"/>
        <v>-</v>
      </c>
      <c r="T8" s="48" t="str">
        <f t="shared" si="7"/>
        <v>-</v>
      </c>
      <c r="U8" s="49" t="str">
        <f t="shared" si="8"/>
        <v>-</v>
      </c>
    </row>
    <row r="9" spans="1:21" x14ac:dyDescent="0.3">
      <c r="A9" s="21">
        <v>6</v>
      </c>
      <c r="B9" s="1"/>
      <c r="C9" s="1"/>
      <c r="D9" s="2"/>
      <c r="E9" s="2"/>
      <c r="F9" s="2"/>
      <c r="G9" s="2"/>
      <c r="H9" s="2"/>
      <c r="I9" s="22" t="str">
        <f t="shared" si="0"/>
        <v>-</v>
      </c>
      <c r="J9" s="22" t="str">
        <f t="shared" si="1"/>
        <v>-</v>
      </c>
      <c r="K9" s="22" t="str">
        <f t="shared" si="2"/>
        <v>-</v>
      </c>
      <c r="L9" s="46" t="str">
        <f t="shared" si="3"/>
        <v>-</v>
      </c>
      <c r="M9" s="55"/>
      <c r="N9" s="55"/>
      <c r="O9" s="55"/>
      <c r="P9" s="55"/>
      <c r="Q9" s="22" t="str">
        <f t="shared" si="4"/>
        <v>-</v>
      </c>
      <c r="R9" s="22" t="str">
        <f t="shared" si="5"/>
        <v>-</v>
      </c>
      <c r="S9" s="47" t="str">
        <f t="shared" si="6"/>
        <v>-</v>
      </c>
      <c r="T9" s="48" t="str">
        <f t="shared" si="7"/>
        <v>-</v>
      </c>
      <c r="U9" s="49" t="str">
        <f t="shared" si="8"/>
        <v>-</v>
      </c>
    </row>
    <row r="10" spans="1:21" x14ac:dyDescent="0.3">
      <c r="A10" s="21">
        <v>7</v>
      </c>
      <c r="B10" s="1"/>
      <c r="C10" s="1"/>
      <c r="D10" s="2"/>
      <c r="E10" s="2"/>
      <c r="F10" s="2"/>
      <c r="G10" s="2"/>
      <c r="H10" s="2"/>
      <c r="I10" s="22" t="str">
        <f t="shared" si="0"/>
        <v>-</v>
      </c>
      <c r="J10" s="22" t="str">
        <f t="shared" si="1"/>
        <v>-</v>
      </c>
      <c r="K10" s="22" t="str">
        <f t="shared" si="2"/>
        <v>-</v>
      </c>
      <c r="L10" s="46" t="str">
        <f t="shared" si="3"/>
        <v>-</v>
      </c>
      <c r="M10" s="55"/>
      <c r="N10" s="55"/>
      <c r="O10" s="55"/>
      <c r="P10" s="55"/>
      <c r="Q10" s="22" t="str">
        <f t="shared" si="4"/>
        <v>-</v>
      </c>
      <c r="R10" s="22" t="str">
        <f t="shared" si="5"/>
        <v>-</v>
      </c>
      <c r="S10" s="47" t="str">
        <f t="shared" si="6"/>
        <v>-</v>
      </c>
      <c r="T10" s="48" t="str">
        <f t="shared" si="7"/>
        <v>-</v>
      </c>
      <c r="U10" s="49" t="str">
        <f t="shared" si="8"/>
        <v>-</v>
      </c>
    </row>
    <row r="11" spans="1:21" x14ac:dyDescent="0.3">
      <c r="A11" s="21">
        <v>8</v>
      </c>
      <c r="B11" s="1"/>
      <c r="C11" s="1"/>
      <c r="D11" s="2"/>
      <c r="E11" s="2"/>
      <c r="F11" s="2"/>
      <c r="G11" s="2"/>
      <c r="H11" s="2"/>
      <c r="I11" s="22" t="str">
        <f t="shared" si="0"/>
        <v>-</v>
      </c>
      <c r="J11" s="22" t="str">
        <f t="shared" si="1"/>
        <v>-</v>
      </c>
      <c r="K11" s="22" t="str">
        <f t="shared" si="2"/>
        <v>-</v>
      </c>
      <c r="L11" s="46" t="str">
        <f t="shared" si="3"/>
        <v>-</v>
      </c>
      <c r="M11" s="55"/>
      <c r="N11" s="55"/>
      <c r="O11" s="55"/>
      <c r="P11" s="55"/>
      <c r="Q11" s="22" t="str">
        <f t="shared" si="4"/>
        <v>-</v>
      </c>
      <c r="R11" s="22" t="str">
        <f t="shared" si="5"/>
        <v>-</v>
      </c>
      <c r="S11" s="47" t="str">
        <f t="shared" si="6"/>
        <v>-</v>
      </c>
      <c r="T11" s="48" t="str">
        <f t="shared" si="7"/>
        <v>-</v>
      </c>
      <c r="U11" s="49" t="str">
        <f t="shared" si="8"/>
        <v>-</v>
      </c>
    </row>
    <row r="12" spans="1:21" x14ac:dyDescent="0.3">
      <c r="A12" s="21">
        <v>9</v>
      </c>
      <c r="B12" s="1"/>
      <c r="C12" s="1"/>
      <c r="D12" s="2"/>
      <c r="E12" s="2"/>
      <c r="F12" s="2"/>
      <c r="G12" s="2"/>
      <c r="H12" s="2"/>
      <c r="I12" s="22" t="str">
        <f t="shared" si="0"/>
        <v>-</v>
      </c>
      <c r="J12" s="22" t="str">
        <f t="shared" si="1"/>
        <v>-</v>
      </c>
      <c r="K12" s="22" t="str">
        <f t="shared" si="2"/>
        <v>-</v>
      </c>
      <c r="L12" s="46" t="str">
        <f t="shared" si="3"/>
        <v>-</v>
      </c>
      <c r="M12" s="55"/>
      <c r="N12" s="55"/>
      <c r="O12" s="55"/>
      <c r="P12" s="55"/>
      <c r="Q12" s="22" t="str">
        <f t="shared" si="4"/>
        <v>-</v>
      </c>
      <c r="R12" s="22" t="str">
        <f t="shared" si="5"/>
        <v>-</v>
      </c>
      <c r="S12" s="47" t="str">
        <f t="shared" si="6"/>
        <v>-</v>
      </c>
      <c r="T12" s="48" t="str">
        <f t="shared" si="7"/>
        <v>-</v>
      </c>
      <c r="U12" s="49" t="str">
        <f t="shared" si="8"/>
        <v>-</v>
      </c>
    </row>
    <row r="13" spans="1:21" x14ac:dyDescent="0.3">
      <c r="A13" s="21">
        <v>10</v>
      </c>
      <c r="B13" s="1"/>
      <c r="C13" s="1"/>
      <c r="D13" s="2"/>
      <c r="E13" s="2"/>
      <c r="F13" s="2"/>
      <c r="G13" s="2"/>
      <c r="H13" s="2"/>
      <c r="I13" s="22" t="str">
        <f t="shared" si="0"/>
        <v>-</v>
      </c>
      <c r="J13" s="22" t="str">
        <f t="shared" si="1"/>
        <v>-</v>
      </c>
      <c r="K13" s="22" t="str">
        <f t="shared" si="2"/>
        <v>-</v>
      </c>
      <c r="L13" s="46" t="str">
        <f t="shared" si="3"/>
        <v>-</v>
      </c>
      <c r="M13" s="55"/>
      <c r="N13" s="55"/>
      <c r="O13" s="55"/>
      <c r="P13" s="55"/>
      <c r="Q13" s="22" t="str">
        <f t="shared" si="4"/>
        <v>-</v>
      </c>
      <c r="R13" s="22" t="str">
        <f t="shared" si="5"/>
        <v>-</v>
      </c>
      <c r="S13" s="47" t="str">
        <f t="shared" si="6"/>
        <v>-</v>
      </c>
      <c r="T13" s="48" t="str">
        <f t="shared" si="7"/>
        <v>-</v>
      </c>
      <c r="U13" s="49" t="str">
        <f t="shared" si="8"/>
        <v>-</v>
      </c>
    </row>
    <row r="14" spans="1:21" x14ac:dyDescent="0.3">
      <c r="A14" s="21">
        <v>11</v>
      </c>
      <c r="B14" s="1"/>
      <c r="C14" s="1"/>
      <c r="D14" s="2"/>
      <c r="E14" s="2"/>
      <c r="F14" s="2"/>
      <c r="G14" s="2"/>
      <c r="H14" s="2"/>
      <c r="I14" s="22" t="str">
        <f t="shared" si="0"/>
        <v>-</v>
      </c>
      <c r="J14" s="22" t="str">
        <f t="shared" si="1"/>
        <v>-</v>
      </c>
      <c r="K14" s="22" t="str">
        <f t="shared" si="2"/>
        <v>-</v>
      </c>
      <c r="L14" s="46" t="str">
        <f t="shared" si="3"/>
        <v>-</v>
      </c>
      <c r="M14" s="55"/>
      <c r="N14" s="55"/>
      <c r="O14" s="55"/>
      <c r="P14" s="55"/>
      <c r="Q14" s="22" t="str">
        <f t="shared" si="4"/>
        <v>-</v>
      </c>
      <c r="R14" s="22" t="str">
        <f t="shared" si="5"/>
        <v>-</v>
      </c>
      <c r="S14" s="47" t="str">
        <f t="shared" si="6"/>
        <v>-</v>
      </c>
      <c r="T14" s="48" t="str">
        <f t="shared" si="7"/>
        <v>-</v>
      </c>
      <c r="U14" s="49" t="str">
        <f t="shared" si="8"/>
        <v>-</v>
      </c>
    </row>
    <row r="15" spans="1:21" x14ac:dyDescent="0.3">
      <c r="A15" s="21">
        <v>12</v>
      </c>
      <c r="B15" s="1"/>
      <c r="C15" s="1"/>
      <c r="D15" s="2"/>
      <c r="E15" s="2"/>
      <c r="F15" s="2"/>
      <c r="G15" s="2"/>
      <c r="H15" s="2"/>
      <c r="I15" s="22" t="str">
        <f t="shared" si="0"/>
        <v>-</v>
      </c>
      <c r="J15" s="22" t="str">
        <f t="shared" si="1"/>
        <v>-</v>
      </c>
      <c r="K15" s="22" t="str">
        <f t="shared" si="2"/>
        <v>-</v>
      </c>
      <c r="L15" s="46" t="str">
        <f t="shared" si="3"/>
        <v>-</v>
      </c>
      <c r="M15" s="55"/>
      <c r="N15" s="55"/>
      <c r="O15" s="55"/>
      <c r="P15" s="55"/>
      <c r="Q15" s="22" t="str">
        <f t="shared" si="4"/>
        <v>-</v>
      </c>
      <c r="R15" s="22" t="str">
        <f t="shared" si="5"/>
        <v>-</v>
      </c>
      <c r="S15" s="47" t="str">
        <f t="shared" si="6"/>
        <v>-</v>
      </c>
      <c r="T15" s="48" t="str">
        <f t="shared" si="7"/>
        <v>-</v>
      </c>
      <c r="U15" s="49" t="str">
        <f t="shared" si="8"/>
        <v>-</v>
      </c>
    </row>
    <row r="16" spans="1:21" x14ac:dyDescent="0.3">
      <c r="A16" s="21">
        <v>13</v>
      </c>
      <c r="B16" s="1"/>
      <c r="C16" s="1"/>
      <c r="D16" s="2"/>
      <c r="E16" s="2"/>
      <c r="F16" s="2"/>
      <c r="G16" s="2"/>
      <c r="H16" s="2"/>
      <c r="I16" s="22" t="str">
        <f t="shared" si="0"/>
        <v>-</v>
      </c>
      <c r="J16" s="22" t="str">
        <f t="shared" si="1"/>
        <v>-</v>
      </c>
      <c r="K16" s="22" t="str">
        <f t="shared" si="2"/>
        <v>-</v>
      </c>
      <c r="L16" s="46" t="str">
        <f t="shared" si="3"/>
        <v>-</v>
      </c>
      <c r="M16" s="55"/>
      <c r="N16" s="55"/>
      <c r="O16" s="55"/>
      <c r="P16" s="55"/>
      <c r="Q16" s="22" t="str">
        <f t="shared" si="4"/>
        <v>-</v>
      </c>
      <c r="R16" s="22" t="str">
        <f t="shared" si="5"/>
        <v>-</v>
      </c>
      <c r="S16" s="47" t="str">
        <f t="shared" si="6"/>
        <v>-</v>
      </c>
      <c r="T16" s="48" t="str">
        <f t="shared" si="7"/>
        <v>-</v>
      </c>
      <c r="U16" s="49" t="str">
        <f t="shared" si="8"/>
        <v>-</v>
      </c>
    </row>
    <row r="17" spans="1:21" x14ac:dyDescent="0.3">
      <c r="A17" s="21">
        <v>14</v>
      </c>
      <c r="B17" s="1"/>
      <c r="C17" s="1"/>
      <c r="D17" s="2"/>
      <c r="E17" s="2"/>
      <c r="F17" s="2"/>
      <c r="G17" s="2"/>
      <c r="H17" s="2"/>
      <c r="I17" s="22" t="str">
        <f t="shared" si="0"/>
        <v>-</v>
      </c>
      <c r="J17" s="22" t="str">
        <f t="shared" si="1"/>
        <v>-</v>
      </c>
      <c r="K17" s="22" t="str">
        <f t="shared" si="2"/>
        <v>-</v>
      </c>
      <c r="L17" s="46" t="str">
        <f t="shared" si="3"/>
        <v>-</v>
      </c>
      <c r="M17" s="55"/>
      <c r="N17" s="55"/>
      <c r="O17" s="55"/>
      <c r="P17" s="55"/>
      <c r="Q17" s="22" t="str">
        <f t="shared" si="4"/>
        <v>-</v>
      </c>
      <c r="R17" s="22" t="str">
        <f t="shared" si="5"/>
        <v>-</v>
      </c>
      <c r="S17" s="47" t="str">
        <f t="shared" si="6"/>
        <v>-</v>
      </c>
      <c r="T17" s="48" t="str">
        <f t="shared" si="7"/>
        <v>-</v>
      </c>
      <c r="U17" s="49" t="str">
        <f t="shared" si="8"/>
        <v>-</v>
      </c>
    </row>
    <row r="18" spans="1:21" x14ac:dyDescent="0.3">
      <c r="A18" s="21">
        <v>15</v>
      </c>
      <c r="B18" s="1"/>
      <c r="C18" s="1"/>
      <c r="D18" s="2"/>
      <c r="E18" s="2"/>
      <c r="F18" s="2"/>
      <c r="G18" s="2"/>
      <c r="H18" s="2"/>
      <c r="I18" s="22" t="str">
        <f t="shared" si="0"/>
        <v>-</v>
      </c>
      <c r="J18" s="22" t="str">
        <f t="shared" si="1"/>
        <v>-</v>
      </c>
      <c r="K18" s="22" t="str">
        <f t="shared" si="2"/>
        <v>-</v>
      </c>
      <c r="L18" s="46" t="str">
        <f t="shared" si="3"/>
        <v>-</v>
      </c>
      <c r="M18" s="55"/>
      <c r="N18" s="55"/>
      <c r="O18" s="55"/>
      <c r="P18" s="55"/>
      <c r="Q18" s="22" t="str">
        <f t="shared" si="4"/>
        <v>-</v>
      </c>
      <c r="R18" s="22" t="str">
        <f t="shared" si="5"/>
        <v>-</v>
      </c>
      <c r="S18" s="47" t="str">
        <f t="shared" si="6"/>
        <v>-</v>
      </c>
      <c r="T18" s="48" t="str">
        <f t="shared" si="7"/>
        <v>-</v>
      </c>
      <c r="U18" s="49" t="str">
        <f t="shared" si="8"/>
        <v>-</v>
      </c>
    </row>
    <row r="19" spans="1:21" x14ac:dyDescent="0.3">
      <c r="A19" s="21">
        <v>16</v>
      </c>
      <c r="B19" s="1"/>
      <c r="C19" s="1"/>
      <c r="D19" s="2"/>
      <c r="E19" s="2"/>
      <c r="F19" s="2"/>
      <c r="G19" s="2"/>
      <c r="H19" s="2"/>
      <c r="I19" s="22" t="str">
        <f t="shared" si="0"/>
        <v>-</v>
      </c>
      <c r="J19" s="22" t="str">
        <f t="shared" si="1"/>
        <v>-</v>
      </c>
      <c r="K19" s="22" t="str">
        <f t="shared" si="2"/>
        <v>-</v>
      </c>
      <c r="L19" s="46" t="str">
        <f t="shared" si="3"/>
        <v>-</v>
      </c>
      <c r="M19" s="55"/>
      <c r="N19" s="55"/>
      <c r="O19" s="55"/>
      <c r="P19" s="55"/>
      <c r="Q19" s="22" t="str">
        <f t="shared" si="4"/>
        <v>-</v>
      </c>
      <c r="R19" s="22" t="str">
        <f t="shared" si="5"/>
        <v>-</v>
      </c>
      <c r="S19" s="47" t="str">
        <f t="shared" si="6"/>
        <v>-</v>
      </c>
      <c r="T19" s="48" t="str">
        <f t="shared" si="7"/>
        <v>-</v>
      </c>
      <c r="U19" s="49" t="str">
        <f t="shared" si="8"/>
        <v>-</v>
      </c>
    </row>
    <row r="20" spans="1:21" x14ac:dyDescent="0.3">
      <c r="A20" s="21">
        <v>17</v>
      </c>
      <c r="B20" s="1"/>
      <c r="C20" s="1"/>
      <c r="D20" s="2"/>
      <c r="E20" s="2"/>
      <c r="F20" s="2"/>
      <c r="G20" s="2"/>
      <c r="H20" s="2"/>
      <c r="I20" s="22" t="str">
        <f t="shared" si="0"/>
        <v>-</v>
      </c>
      <c r="J20" s="22" t="str">
        <f t="shared" si="1"/>
        <v>-</v>
      </c>
      <c r="K20" s="22" t="str">
        <f t="shared" si="2"/>
        <v>-</v>
      </c>
      <c r="L20" s="46" t="str">
        <f t="shared" si="3"/>
        <v>-</v>
      </c>
      <c r="M20" s="55"/>
      <c r="N20" s="55"/>
      <c r="O20" s="55"/>
      <c r="P20" s="55"/>
      <c r="Q20" s="22" t="str">
        <f t="shared" si="4"/>
        <v>-</v>
      </c>
      <c r="R20" s="22" t="str">
        <f t="shared" si="5"/>
        <v>-</v>
      </c>
      <c r="S20" s="47" t="str">
        <f t="shared" si="6"/>
        <v>-</v>
      </c>
      <c r="T20" s="48" t="str">
        <f t="shared" si="7"/>
        <v>-</v>
      </c>
      <c r="U20" s="49" t="str">
        <f t="shared" si="8"/>
        <v>-</v>
      </c>
    </row>
    <row r="21" spans="1:21" x14ac:dyDescent="0.3">
      <c r="A21" s="21">
        <v>18</v>
      </c>
      <c r="B21" s="1"/>
      <c r="C21" s="1"/>
      <c r="D21" s="2"/>
      <c r="E21" s="2"/>
      <c r="F21" s="2"/>
      <c r="G21" s="2"/>
      <c r="H21" s="2"/>
      <c r="I21" s="22" t="str">
        <f t="shared" si="0"/>
        <v>-</v>
      </c>
      <c r="J21" s="22" t="str">
        <f t="shared" si="1"/>
        <v>-</v>
      </c>
      <c r="K21" s="22" t="str">
        <f t="shared" si="2"/>
        <v>-</v>
      </c>
      <c r="L21" s="46" t="str">
        <f t="shared" si="3"/>
        <v>-</v>
      </c>
      <c r="M21" s="55"/>
      <c r="N21" s="55"/>
      <c r="O21" s="55"/>
      <c r="P21" s="55"/>
      <c r="Q21" s="22" t="str">
        <f t="shared" si="4"/>
        <v>-</v>
      </c>
      <c r="R21" s="22" t="str">
        <f t="shared" si="5"/>
        <v>-</v>
      </c>
      <c r="S21" s="47" t="str">
        <f t="shared" si="6"/>
        <v>-</v>
      </c>
      <c r="T21" s="48" t="str">
        <f t="shared" si="7"/>
        <v>-</v>
      </c>
      <c r="U21" s="49" t="str">
        <f t="shared" si="8"/>
        <v>-</v>
      </c>
    </row>
    <row r="22" spans="1:21" x14ac:dyDescent="0.3">
      <c r="A22" s="21">
        <v>19</v>
      </c>
      <c r="B22" s="1"/>
      <c r="C22" s="1"/>
      <c r="D22" s="2"/>
      <c r="E22" s="2"/>
      <c r="F22" s="2"/>
      <c r="G22" s="2"/>
      <c r="H22" s="2"/>
      <c r="I22" s="22" t="str">
        <f t="shared" si="0"/>
        <v>-</v>
      </c>
      <c r="J22" s="22" t="str">
        <f t="shared" si="1"/>
        <v>-</v>
      </c>
      <c r="K22" s="22" t="str">
        <f t="shared" si="2"/>
        <v>-</v>
      </c>
      <c r="L22" s="46" t="str">
        <f t="shared" si="3"/>
        <v>-</v>
      </c>
      <c r="M22" s="55"/>
      <c r="N22" s="55"/>
      <c r="O22" s="55"/>
      <c r="P22" s="55"/>
      <c r="Q22" s="22" t="str">
        <f t="shared" si="4"/>
        <v>-</v>
      </c>
      <c r="R22" s="22" t="str">
        <f t="shared" si="5"/>
        <v>-</v>
      </c>
      <c r="S22" s="47" t="str">
        <f t="shared" si="6"/>
        <v>-</v>
      </c>
      <c r="T22" s="48" t="str">
        <f t="shared" si="7"/>
        <v>-</v>
      </c>
      <c r="U22" s="49" t="str">
        <f t="shared" si="8"/>
        <v>-</v>
      </c>
    </row>
    <row r="23" spans="1:21" x14ac:dyDescent="0.3">
      <c r="A23" s="21">
        <v>20</v>
      </c>
      <c r="B23" s="1"/>
      <c r="C23" s="1"/>
      <c r="D23" s="2"/>
      <c r="E23" s="2"/>
      <c r="F23" s="2"/>
      <c r="G23" s="2"/>
      <c r="H23" s="2"/>
      <c r="I23" s="22" t="str">
        <f t="shared" si="0"/>
        <v>-</v>
      </c>
      <c r="J23" s="22" t="str">
        <f t="shared" si="1"/>
        <v>-</v>
      </c>
      <c r="K23" s="22" t="str">
        <f t="shared" si="2"/>
        <v>-</v>
      </c>
      <c r="L23" s="46" t="str">
        <f t="shared" si="3"/>
        <v>-</v>
      </c>
      <c r="M23" s="55"/>
      <c r="N23" s="55"/>
      <c r="O23" s="55"/>
      <c r="P23" s="55"/>
      <c r="Q23" s="22" t="str">
        <f t="shared" si="4"/>
        <v>-</v>
      </c>
      <c r="R23" s="22" t="str">
        <f t="shared" si="5"/>
        <v>-</v>
      </c>
      <c r="S23" s="47" t="str">
        <f t="shared" si="6"/>
        <v>-</v>
      </c>
      <c r="T23" s="48" t="str">
        <f t="shared" si="7"/>
        <v>-</v>
      </c>
      <c r="U23" s="49" t="str">
        <f t="shared" si="8"/>
        <v>-</v>
      </c>
    </row>
    <row r="24" spans="1:21" x14ac:dyDescent="0.3">
      <c r="A24" s="21">
        <v>21</v>
      </c>
      <c r="B24" s="1"/>
      <c r="C24" s="1"/>
      <c r="D24" s="2"/>
      <c r="E24" s="2"/>
      <c r="F24" s="2"/>
      <c r="G24" s="2"/>
      <c r="H24" s="2"/>
      <c r="I24" s="22" t="str">
        <f t="shared" si="0"/>
        <v>-</v>
      </c>
      <c r="J24" s="22" t="str">
        <f t="shared" si="1"/>
        <v>-</v>
      </c>
      <c r="K24" s="22" t="str">
        <f t="shared" si="2"/>
        <v>-</v>
      </c>
      <c r="L24" s="46" t="str">
        <f t="shared" si="3"/>
        <v>-</v>
      </c>
      <c r="M24" s="55"/>
      <c r="N24" s="55"/>
      <c r="O24" s="55"/>
      <c r="P24" s="55"/>
      <c r="Q24" s="22" t="str">
        <f t="shared" si="4"/>
        <v>-</v>
      </c>
      <c r="R24" s="22" t="str">
        <f t="shared" si="5"/>
        <v>-</v>
      </c>
      <c r="S24" s="47" t="str">
        <f t="shared" si="6"/>
        <v>-</v>
      </c>
      <c r="T24" s="48" t="str">
        <f t="shared" si="7"/>
        <v>-</v>
      </c>
      <c r="U24" s="49" t="str">
        <f t="shared" si="8"/>
        <v>-</v>
      </c>
    </row>
    <row r="25" spans="1:21" x14ac:dyDescent="0.3">
      <c r="A25" s="21">
        <v>22</v>
      </c>
      <c r="B25" s="1"/>
      <c r="C25" s="1"/>
      <c r="D25" s="2"/>
      <c r="E25" s="2"/>
      <c r="F25" s="2"/>
      <c r="G25" s="2"/>
      <c r="H25" s="2"/>
      <c r="I25" s="22" t="str">
        <f t="shared" si="0"/>
        <v>-</v>
      </c>
      <c r="J25" s="22" t="str">
        <f t="shared" si="1"/>
        <v>-</v>
      </c>
      <c r="K25" s="22" t="str">
        <f t="shared" si="2"/>
        <v>-</v>
      </c>
      <c r="L25" s="46" t="str">
        <f t="shared" si="3"/>
        <v>-</v>
      </c>
      <c r="M25" s="55"/>
      <c r="N25" s="55"/>
      <c r="O25" s="55"/>
      <c r="P25" s="55"/>
      <c r="Q25" s="22" t="str">
        <f t="shared" si="4"/>
        <v>-</v>
      </c>
      <c r="R25" s="22" t="str">
        <f t="shared" si="5"/>
        <v>-</v>
      </c>
      <c r="S25" s="47" t="str">
        <f t="shared" si="6"/>
        <v>-</v>
      </c>
      <c r="T25" s="48" t="str">
        <f t="shared" si="7"/>
        <v>-</v>
      </c>
      <c r="U25" s="49" t="str">
        <f t="shared" si="8"/>
        <v>-</v>
      </c>
    </row>
    <row r="26" spans="1:21" x14ac:dyDescent="0.3">
      <c r="A26" s="21">
        <v>23</v>
      </c>
      <c r="B26" s="1"/>
      <c r="C26" s="1"/>
      <c r="D26" s="2"/>
      <c r="E26" s="2"/>
      <c r="F26" s="2"/>
      <c r="G26" s="2"/>
      <c r="H26" s="2"/>
      <c r="I26" s="22" t="str">
        <f t="shared" si="0"/>
        <v>-</v>
      </c>
      <c r="J26" s="22" t="str">
        <f t="shared" si="1"/>
        <v>-</v>
      </c>
      <c r="K26" s="22" t="str">
        <f t="shared" si="2"/>
        <v>-</v>
      </c>
      <c r="L26" s="46" t="str">
        <f t="shared" si="3"/>
        <v>-</v>
      </c>
      <c r="M26" s="55"/>
      <c r="N26" s="55"/>
      <c r="O26" s="55"/>
      <c r="P26" s="55"/>
      <c r="Q26" s="22" t="str">
        <f t="shared" si="4"/>
        <v>-</v>
      </c>
      <c r="R26" s="22" t="str">
        <f t="shared" si="5"/>
        <v>-</v>
      </c>
      <c r="S26" s="47" t="str">
        <f t="shared" si="6"/>
        <v>-</v>
      </c>
      <c r="T26" s="48" t="str">
        <f t="shared" si="7"/>
        <v>-</v>
      </c>
      <c r="U26" s="49" t="str">
        <f t="shared" si="8"/>
        <v>-</v>
      </c>
    </row>
    <row r="27" spans="1:21" x14ac:dyDescent="0.3">
      <c r="A27" s="21">
        <v>24</v>
      </c>
      <c r="B27" s="1"/>
      <c r="C27" s="1"/>
      <c r="D27" s="2"/>
      <c r="E27" s="2"/>
      <c r="F27" s="2"/>
      <c r="G27" s="2"/>
      <c r="H27" s="2"/>
      <c r="I27" s="22" t="str">
        <f t="shared" si="0"/>
        <v>-</v>
      </c>
      <c r="J27" s="22" t="str">
        <f t="shared" si="1"/>
        <v>-</v>
      </c>
      <c r="K27" s="22" t="str">
        <f t="shared" si="2"/>
        <v>-</v>
      </c>
      <c r="L27" s="46" t="str">
        <f t="shared" si="3"/>
        <v>-</v>
      </c>
      <c r="M27" s="55"/>
      <c r="N27" s="55"/>
      <c r="O27" s="55"/>
      <c r="P27" s="55"/>
      <c r="Q27" s="22" t="str">
        <f t="shared" si="4"/>
        <v>-</v>
      </c>
      <c r="R27" s="22" t="str">
        <f t="shared" si="5"/>
        <v>-</v>
      </c>
      <c r="S27" s="47" t="str">
        <f t="shared" si="6"/>
        <v>-</v>
      </c>
      <c r="T27" s="48" t="str">
        <f t="shared" si="7"/>
        <v>-</v>
      </c>
      <c r="U27" s="49" t="str">
        <f t="shared" si="8"/>
        <v>-</v>
      </c>
    </row>
    <row r="28" spans="1:21" x14ac:dyDescent="0.3">
      <c r="A28" s="21">
        <v>25</v>
      </c>
      <c r="B28" s="1"/>
      <c r="C28" s="1"/>
      <c r="D28" s="2"/>
      <c r="E28" s="2"/>
      <c r="F28" s="2"/>
      <c r="G28" s="2"/>
      <c r="H28" s="2"/>
      <c r="I28" s="22" t="str">
        <f t="shared" si="0"/>
        <v>-</v>
      </c>
      <c r="J28" s="22" t="str">
        <f t="shared" si="1"/>
        <v>-</v>
      </c>
      <c r="K28" s="22" t="str">
        <f t="shared" si="2"/>
        <v>-</v>
      </c>
      <c r="L28" s="46" t="str">
        <f t="shared" si="3"/>
        <v>-</v>
      </c>
      <c r="M28" s="55"/>
      <c r="N28" s="55"/>
      <c r="O28" s="55"/>
      <c r="P28" s="55"/>
      <c r="Q28" s="22" t="str">
        <f t="shared" si="4"/>
        <v>-</v>
      </c>
      <c r="R28" s="22" t="str">
        <f t="shared" si="5"/>
        <v>-</v>
      </c>
      <c r="S28" s="47" t="str">
        <f t="shared" si="6"/>
        <v>-</v>
      </c>
      <c r="T28" s="48" t="str">
        <f t="shared" si="7"/>
        <v>-</v>
      </c>
      <c r="U28" s="49" t="str">
        <f t="shared" si="8"/>
        <v>-</v>
      </c>
    </row>
    <row r="29" spans="1:21" x14ac:dyDescent="0.3">
      <c r="A29" s="21">
        <v>26</v>
      </c>
      <c r="B29" s="1"/>
      <c r="C29" s="1"/>
      <c r="D29" s="2"/>
      <c r="E29" s="2"/>
      <c r="F29" s="2"/>
      <c r="G29" s="2"/>
      <c r="H29" s="2"/>
      <c r="I29" s="22" t="str">
        <f t="shared" si="0"/>
        <v>-</v>
      </c>
      <c r="J29" s="22" t="str">
        <f t="shared" si="1"/>
        <v>-</v>
      </c>
      <c r="K29" s="22" t="str">
        <f t="shared" si="2"/>
        <v>-</v>
      </c>
      <c r="L29" s="46" t="str">
        <f t="shared" si="3"/>
        <v>-</v>
      </c>
      <c r="M29" s="55"/>
      <c r="N29" s="55"/>
      <c r="O29" s="55"/>
      <c r="P29" s="55"/>
      <c r="Q29" s="22" t="str">
        <f t="shared" si="4"/>
        <v>-</v>
      </c>
      <c r="R29" s="22" t="str">
        <f t="shared" si="5"/>
        <v>-</v>
      </c>
      <c r="S29" s="47" t="str">
        <f t="shared" si="6"/>
        <v>-</v>
      </c>
      <c r="T29" s="48" t="str">
        <f t="shared" si="7"/>
        <v>-</v>
      </c>
      <c r="U29" s="49" t="str">
        <f t="shared" si="8"/>
        <v>-</v>
      </c>
    </row>
    <row r="30" spans="1:21" x14ac:dyDescent="0.3">
      <c r="A30" s="21">
        <v>27</v>
      </c>
      <c r="B30" s="1"/>
      <c r="C30" s="1"/>
      <c r="D30" s="2"/>
      <c r="E30" s="2"/>
      <c r="F30" s="2"/>
      <c r="G30" s="2"/>
      <c r="H30" s="2"/>
      <c r="I30" s="22" t="str">
        <f t="shared" si="0"/>
        <v>-</v>
      </c>
      <c r="J30" s="22" t="str">
        <f t="shared" si="1"/>
        <v>-</v>
      </c>
      <c r="K30" s="22" t="str">
        <f t="shared" si="2"/>
        <v>-</v>
      </c>
      <c r="L30" s="46" t="str">
        <f t="shared" si="3"/>
        <v>-</v>
      </c>
      <c r="M30" s="55"/>
      <c r="N30" s="55"/>
      <c r="O30" s="55"/>
      <c r="P30" s="55"/>
      <c r="Q30" s="22" t="str">
        <f t="shared" si="4"/>
        <v>-</v>
      </c>
      <c r="R30" s="22" t="str">
        <f t="shared" si="5"/>
        <v>-</v>
      </c>
      <c r="S30" s="47" t="str">
        <f t="shared" si="6"/>
        <v>-</v>
      </c>
      <c r="T30" s="48" t="str">
        <f t="shared" si="7"/>
        <v>-</v>
      </c>
      <c r="U30" s="49" t="str">
        <f t="shared" si="8"/>
        <v>-</v>
      </c>
    </row>
    <row r="31" spans="1:21" x14ac:dyDescent="0.3">
      <c r="A31" s="21">
        <v>28</v>
      </c>
      <c r="B31" s="1"/>
      <c r="C31" s="1"/>
      <c r="D31" s="2"/>
      <c r="E31" s="2"/>
      <c r="F31" s="2"/>
      <c r="G31" s="2"/>
      <c r="H31" s="2"/>
      <c r="I31" s="22" t="str">
        <f t="shared" si="0"/>
        <v>-</v>
      </c>
      <c r="J31" s="22" t="str">
        <f t="shared" si="1"/>
        <v>-</v>
      </c>
      <c r="K31" s="22" t="str">
        <f t="shared" si="2"/>
        <v>-</v>
      </c>
      <c r="L31" s="46" t="str">
        <f t="shared" si="3"/>
        <v>-</v>
      </c>
      <c r="M31" s="55"/>
      <c r="N31" s="55"/>
      <c r="O31" s="55"/>
      <c r="P31" s="55"/>
      <c r="Q31" s="22" t="str">
        <f t="shared" si="4"/>
        <v>-</v>
      </c>
      <c r="R31" s="22" t="str">
        <f t="shared" si="5"/>
        <v>-</v>
      </c>
      <c r="S31" s="47" t="str">
        <f t="shared" si="6"/>
        <v>-</v>
      </c>
      <c r="T31" s="48" t="str">
        <f t="shared" si="7"/>
        <v>-</v>
      </c>
      <c r="U31" s="49" t="str">
        <f t="shared" si="8"/>
        <v>-</v>
      </c>
    </row>
    <row r="32" spans="1:21" x14ac:dyDescent="0.3">
      <c r="A32" s="21">
        <v>29</v>
      </c>
      <c r="B32" s="1"/>
      <c r="C32" s="1"/>
      <c r="D32" s="2"/>
      <c r="E32" s="2"/>
      <c r="F32" s="2"/>
      <c r="G32" s="2"/>
      <c r="H32" s="2"/>
      <c r="I32" s="22" t="str">
        <f t="shared" si="0"/>
        <v>-</v>
      </c>
      <c r="J32" s="22" t="str">
        <f t="shared" si="1"/>
        <v>-</v>
      </c>
      <c r="K32" s="22" t="str">
        <f t="shared" si="2"/>
        <v>-</v>
      </c>
      <c r="L32" s="46" t="str">
        <f t="shared" si="3"/>
        <v>-</v>
      </c>
      <c r="M32" s="55"/>
      <c r="N32" s="55"/>
      <c r="O32" s="55"/>
      <c r="P32" s="55"/>
      <c r="Q32" s="22" t="str">
        <f t="shared" si="4"/>
        <v>-</v>
      </c>
      <c r="R32" s="22" t="str">
        <f t="shared" si="5"/>
        <v>-</v>
      </c>
      <c r="S32" s="47" t="str">
        <f t="shared" si="6"/>
        <v>-</v>
      </c>
      <c r="T32" s="48" t="str">
        <f t="shared" si="7"/>
        <v>-</v>
      </c>
      <c r="U32" s="49" t="str">
        <f t="shared" si="8"/>
        <v>-</v>
      </c>
    </row>
    <row r="33" spans="1:21" x14ac:dyDescent="0.3">
      <c r="A33" s="21">
        <v>30</v>
      </c>
      <c r="B33" s="1"/>
      <c r="C33" s="1"/>
      <c r="D33" s="2"/>
      <c r="E33" s="2"/>
      <c r="F33" s="2"/>
      <c r="G33" s="2"/>
      <c r="H33" s="2"/>
      <c r="I33" s="22" t="str">
        <f t="shared" si="0"/>
        <v>-</v>
      </c>
      <c r="J33" s="22" t="str">
        <f t="shared" si="1"/>
        <v>-</v>
      </c>
      <c r="K33" s="22" t="str">
        <f t="shared" si="2"/>
        <v>-</v>
      </c>
      <c r="L33" s="46" t="str">
        <f t="shared" si="3"/>
        <v>-</v>
      </c>
      <c r="M33" s="55"/>
      <c r="N33" s="55"/>
      <c r="O33" s="55"/>
      <c r="P33" s="55"/>
      <c r="Q33" s="22" t="str">
        <f t="shared" si="4"/>
        <v>-</v>
      </c>
      <c r="R33" s="22" t="str">
        <f t="shared" si="5"/>
        <v>-</v>
      </c>
      <c r="S33" s="47" t="str">
        <f t="shared" si="6"/>
        <v>-</v>
      </c>
      <c r="T33" s="48" t="str">
        <f t="shared" si="7"/>
        <v>-</v>
      </c>
      <c r="U33" s="49" t="str">
        <f t="shared" si="8"/>
        <v>-</v>
      </c>
    </row>
    <row r="34" spans="1:21" x14ac:dyDescent="0.3">
      <c r="A34" s="21">
        <v>31</v>
      </c>
      <c r="B34" s="1"/>
      <c r="C34" s="1"/>
      <c r="D34" s="2"/>
      <c r="E34" s="2"/>
      <c r="F34" s="2"/>
      <c r="G34" s="2"/>
      <c r="H34" s="2"/>
      <c r="I34" s="22" t="str">
        <f t="shared" si="0"/>
        <v>-</v>
      </c>
      <c r="J34" s="22" t="str">
        <f t="shared" si="1"/>
        <v>-</v>
      </c>
      <c r="K34" s="22" t="str">
        <f t="shared" si="2"/>
        <v>-</v>
      </c>
      <c r="L34" s="46" t="str">
        <f t="shared" si="3"/>
        <v>-</v>
      </c>
      <c r="M34" s="55"/>
      <c r="N34" s="55"/>
      <c r="O34" s="55"/>
      <c r="P34" s="55"/>
      <c r="Q34" s="22" t="str">
        <f t="shared" si="4"/>
        <v>-</v>
      </c>
      <c r="R34" s="22" t="str">
        <f t="shared" si="5"/>
        <v>-</v>
      </c>
      <c r="S34" s="47" t="str">
        <f t="shared" si="6"/>
        <v>-</v>
      </c>
      <c r="T34" s="48" t="str">
        <f t="shared" si="7"/>
        <v>-</v>
      </c>
      <c r="U34" s="49" t="str">
        <f t="shared" si="8"/>
        <v>-</v>
      </c>
    </row>
    <row r="35" spans="1:21" x14ac:dyDescent="0.3">
      <c r="A35" s="21">
        <v>32</v>
      </c>
      <c r="B35" s="1"/>
      <c r="C35" s="1"/>
      <c r="D35" s="2"/>
      <c r="E35" s="2"/>
      <c r="F35" s="2"/>
      <c r="G35" s="2"/>
      <c r="H35" s="2"/>
      <c r="I35" s="22" t="str">
        <f t="shared" si="0"/>
        <v>-</v>
      </c>
      <c r="J35" s="22" t="str">
        <f t="shared" si="1"/>
        <v>-</v>
      </c>
      <c r="K35" s="22" t="str">
        <f t="shared" si="2"/>
        <v>-</v>
      </c>
      <c r="L35" s="46" t="str">
        <f t="shared" si="3"/>
        <v>-</v>
      </c>
      <c r="M35" s="55"/>
      <c r="N35" s="55"/>
      <c r="O35" s="55"/>
      <c r="P35" s="55"/>
      <c r="Q35" s="22" t="str">
        <f t="shared" si="4"/>
        <v>-</v>
      </c>
      <c r="R35" s="22" t="str">
        <f t="shared" si="5"/>
        <v>-</v>
      </c>
      <c r="S35" s="47" t="str">
        <f t="shared" si="6"/>
        <v>-</v>
      </c>
      <c r="T35" s="48" t="str">
        <f t="shared" si="7"/>
        <v>-</v>
      </c>
      <c r="U35" s="49" t="str">
        <f t="shared" si="8"/>
        <v>-</v>
      </c>
    </row>
    <row r="36" spans="1:21" x14ac:dyDescent="0.3">
      <c r="A36" s="21">
        <v>33</v>
      </c>
      <c r="B36" s="1"/>
      <c r="C36" s="1"/>
      <c r="D36" s="2"/>
      <c r="E36" s="2"/>
      <c r="F36" s="2"/>
      <c r="G36" s="2"/>
      <c r="H36" s="2"/>
      <c r="I36" s="22" t="str">
        <f t="shared" si="0"/>
        <v>-</v>
      </c>
      <c r="J36" s="22" t="str">
        <f t="shared" si="1"/>
        <v>-</v>
      </c>
      <c r="K36" s="22" t="str">
        <f t="shared" si="2"/>
        <v>-</v>
      </c>
      <c r="L36" s="46" t="str">
        <f t="shared" si="3"/>
        <v>-</v>
      </c>
      <c r="M36" s="55"/>
      <c r="N36" s="55"/>
      <c r="O36" s="55"/>
      <c r="P36" s="55"/>
      <c r="Q36" s="22" t="str">
        <f t="shared" si="4"/>
        <v>-</v>
      </c>
      <c r="R36" s="22" t="str">
        <f t="shared" si="5"/>
        <v>-</v>
      </c>
      <c r="S36" s="47" t="str">
        <f t="shared" si="6"/>
        <v>-</v>
      </c>
      <c r="T36" s="48" t="str">
        <f t="shared" si="7"/>
        <v>-</v>
      </c>
      <c r="U36" s="49" t="str">
        <f t="shared" si="8"/>
        <v>-</v>
      </c>
    </row>
    <row r="37" spans="1:21" x14ac:dyDescent="0.3">
      <c r="A37" s="21">
        <v>34</v>
      </c>
      <c r="B37" s="1"/>
      <c r="C37" s="1"/>
      <c r="D37" s="2"/>
      <c r="E37" s="2"/>
      <c r="F37" s="2"/>
      <c r="G37" s="2"/>
      <c r="H37" s="2"/>
      <c r="I37" s="22" t="str">
        <f t="shared" si="0"/>
        <v>-</v>
      </c>
      <c r="J37" s="22" t="str">
        <f t="shared" si="1"/>
        <v>-</v>
      </c>
      <c r="K37" s="22" t="str">
        <f t="shared" si="2"/>
        <v>-</v>
      </c>
      <c r="L37" s="46" t="str">
        <f t="shared" si="3"/>
        <v>-</v>
      </c>
      <c r="M37" s="55"/>
      <c r="N37" s="55"/>
      <c r="O37" s="55"/>
      <c r="P37" s="55"/>
      <c r="Q37" s="22" t="str">
        <f t="shared" si="4"/>
        <v>-</v>
      </c>
      <c r="R37" s="22" t="str">
        <f t="shared" si="5"/>
        <v>-</v>
      </c>
      <c r="S37" s="47" t="str">
        <f t="shared" si="6"/>
        <v>-</v>
      </c>
      <c r="T37" s="48" t="str">
        <f t="shared" si="7"/>
        <v>-</v>
      </c>
      <c r="U37" s="49" t="str">
        <f t="shared" si="8"/>
        <v>-</v>
      </c>
    </row>
    <row r="38" spans="1:21" x14ac:dyDescent="0.3">
      <c r="A38" s="21">
        <v>35</v>
      </c>
      <c r="B38" s="1"/>
      <c r="C38" s="1"/>
      <c r="D38" s="2"/>
      <c r="E38" s="2"/>
      <c r="F38" s="2"/>
      <c r="G38" s="2"/>
      <c r="H38" s="2"/>
      <c r="I38" s="22" t="str">
        <f t="shared" si="0"/>
        <v>-</v>
      </c>
      <c r="J38" s="22" t="str">
        <f t="shared" si="1"/>
        <v>-</v>
      </c>
      <c r="K38" s="22" t="str">
        <f t="shared" si="2"/>
        <v>-</v>
      </c>
      <c r="L38" s="46" t="str">
        <f t="shared" si="3"/>
        <v>-</v>
      </c>
      <c r="M38" s="55"/>
      <c r="N38" s="55"/>
      <c r="O38" s="55"/>
      <c r="P38" s="55"/>
      <c r="Q38" s="22" t="str">
        <f t="shared" si="4"/>
        <v>-</v>
      </c>
      <c r="R38" s="22" t="str">
        <f t="shared" si="5"/>
        <v>-</v>
      </c>
      <c r="S38" s="47" t="str">
        <f t="shared" si="6"/>
        <v>-</v>
      </c>
      <c r="T38" s="48" t="str">
        <f t="shared" si="7"/>
        <v>-</v>
      </c>
      <c r="U38" s="49" t="str">
        <f t="shared" si="8"/>
        <v>-</v>
      </c>
    </row>
    <row r="39" spans="1:21" x14ac:dyDescent="0.3">
      <c r="A39" s="50" t="s">
        <v>15</v>
      </c>
      <c r="B39" s="51"/>
      <c r="C39" s="52"/>
      <c r="D39" s="53" t="str">
        <f t="shared" ref="D39:J39" si="9">IF(SUM(D4:D38)=0,"",AVERAGE(D4:D38))</f>
        <v/>
      </c>
      <c r="E39" s="53" t="str">
        <f>IF(SUM(E4:E38)=0,"",AVERAGE(E4:E38))</f>
        <v/>
      </c>
      <c r="F39" s="53"/>
      <c r="G39" s="53" t="str">
        <f t="shared" si="9"/>
        <v/>
      </c>
      <c r="H39" s="53" t="str">
        <f t="shared" si="9"/>
        <v/>
      </c>
      <c r="I39" s="53" t="str">
        <f>IF(SUM(I4:I38)=0,"",AVERAGE(I4:I38))</f>
        <v/>
      </c>
      <c r="J39" s="53" t="str">
        <f t="shared" si="9"/>
        <v/>
      </c>
      <c r="K39" s="53" t="str">
        <f>IF(SUM(K4:K38)=0,"",AVERAGE(K4:K38))</f>
        <v/>
      </c>
      <c r="L39" s="53" t="str">
        <f>IF(SUM(L4:L38)=0,"",AVERAGE(L4:L38))</f>
        <v/>
      </c>
      <c r="M39" s="53" t="str">
        <f t="shared" ref="M39:S39" si="10">IF(SUM(M4:M38)=0,"",AVERAGE(M4:M38))</f>
        <v/>
      </c>
      <c r="N39" s="53" t="str">
        <f t="shared" si="10"/>
        <v/>
      </c>
      <c r="O39" s="53" t="str">
        <f t="shared" si="10"/>
        <v/>
      </c>
      <c r="P39" s="53" t="str">
        <f t="shared" si="10"/>
        <v/>
      </c>
      <c r="Q39" s="53" t="str">
        <f t="shared" si="10"/>
        <v/>
      </c>
      <c r="R39" s="53" t="str">
        <f t="shared" si="10"/>
        <v/>
      </c>
      <c r="S39" s="54" t="str">
        <f t="shared" si="10"/>
        <v/>
      </c>
      <c r="T39" s="54" t="str">
        <f>IF(SUM(T4:T38)=0,"",AVERAGE(T4:T38))</f>
        <v/>
      </c>
      <c r="U39" s="54" t="str">
        <f>IF(SUM(U4:U38)=0,"",AVERAGE(U4:U38))</f>
        <v/>
      </c>
    </row>
  </sheetData>
  <sheetProtection sheet="1" objects="1" scenarios="1"/>
  <mergeCells count="12">
    <mergeCell ref="A39:C39"/>
    <mergeCell ref="T1:U2"/>
    <mergeCell ref="D2:F2"/>
    <mergeCell ref="G2:H2"/>
    <mergeCell ref="I2:L2"/>
    <mergeCell ref="N2:P2"/>
    <mergeCell ref="Q2:S2"/>
    <mergeCell ref="A1:A3"/>
    <mergeCell ref="B1:B3"/>
    <mergeCell ref="C1:C3"/>
    <mergeCell ref="D1:L1"/>
    <mergeCell ref="M1:S1"/>
  </mergeCells>
  <dataValidations count="1">
    <dataValidation type="whole" allowBlank="1" showInputMessage="1" showErrorMessage="1" error="Bitte beachten Sie, dass ausschließlich die EIngabe von ganzen Zahlen zwischen 0 und 15 möglich ist." sqref="D4:H38 M4:P38" xr:uid="{824A33A3-1496-4C36-B5E6-E20A128C3F3E}">
      <formula1>0</formula1>
      <formula2>15</formula2>
    </dataValidation>
  </dataValidations>
  <pageMargins left="0.7" right="0.7" top="0.78740157500000008" bottom="0.78740157500000008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</sheetPr>
  <dimension ref="A1:Q39"/>
  <sheetViews>
    <sheetView showGridLines="0" zoomScale="80" workbookViewId="0">
      <selection activeCell="D9" sqref="D9"/>
    </sheetView>
  </sheetViews>
  <sheetFormatPr baseColWidth="10" defaultRowHeight="14.4" x14ac:dyDescent="0.3"/>
  <cols>
    <col min="1" max="1" width="3.5546875" style="9" bestFit="1" customWidth="1"/>
    <col min="2" max="3" width="20.5546875" style="9" customWidth="1"/>
    <col min="4" max="17" width="19.44140625" style="9" customWidth="1"/>
    <col min="18" max="16384" width="11.5546875" style="9"/>
  </cols>
  <sheetData>
    <row r="1" spans="1:17" ht="59.4" customHeight="1" x14ac:dyDescent="0.3">
      <c r="A1" s="4" t="s">
        <v>0</v>
      </c>
      <c r="B1" s="4" t="s">
        <v>1</v>
      </c>
      <c r="C1" s="4" t="s">
        <v>2</v>
      </c>
      <c r="D1" s="5" t="s">
        <v>30</v>
      </c>
      <c r="E1" s="5"/>
      <c r="F1" s="5"/>
      <c r="G1" s="5"/>
      <c r="H1" s="5"/>
      <c r="I1" s="5"/>
      <c r="J1" s="5"/>
      <c r="K1" s="5"/>
      <c r="L1" s="5"/>
      <c r="M1" s="6" t="s">
        <v>31</v>
      </c>
      <c r="N1" s="7" t="s">
        <v>32</v>
      </c>
      <c r="O1" s="7"/>
      <c r="P1" s="8" t="s">
        <v>33</v>
      </c>
      <c r="Q1" s="8"/>
    </row>
    <row r="2" spans="1:17" s="16" customFormat="1" ht="84.6" customHeight="1" x14ac:dyDescent="0.3">
      <c r="A2" s="4"/>
      <c r="B2" s="4"/>
      <c r="C2" s="4"/>
      <c r="D2" s="10" t="s">
        <v>34</v>
      </c>
      <c r="E2" s="10"/>
      <c r="F2" s="10"/>
      <c r="G2" s="10"/>
      <c r="H2" s="11" t="s">
        <v>35</v>
      </c>
      <c r="I2" s="11"/>
      <c r="J2" s="11"/>
      <c r="K2" s="11"/>
      <c r="L2" s="12" t="s">
        <v>36</v>
      </c>
      <c r="M2" s="6"/>
      <c r="N2" s="13" t="s">
        <v>37</v>
      </c>
      <c r="O2" s="13" t="s">
        <v>38</v>
      </c>
      <c r="P2" s="14" t="s">
        <v>39</v>
      </c>
      <c r="Q2" s="15" t="s">
        <v>40</v>
      </c>
    </row>
    <row r="3" spans="1:17" s="16" customFormat="1" ht="188.4" customHeight="1" x14ac:dyDescent="0.3">
      <c r="A3" s="4"/>
      <c r="B3" s="4"/>
      <c r="C3" s="4"/>
      <c r="D3" s="17" t="s">
        <v>6</v>
      </c>
      <c r="E3" s="17" t="s">
        <v>23</v>
      </c>
      <c r="F3" s="17" t="s">
        <v>8</v>
      </c>
      <c r="G3" s="18" t="s">
        <v>41</v>
      </c>
      <c r="H3" s="19" t="s">
        <v>6</v>
      </c>
      <c r="I3" s="19" t="s">
        <v>23</v>
      </c>
      <c r="J3" s="19" t="s">
        <v>8</v>
      </c>
      <c r="K3" s="20" t="s">
        <v>42</v>
      </c>
      <c r="L3" s="12"/>
      <c r="M3" s="6"/>
      <c r="N3" s="13"/>
      <c r="O3" s="13"/>
      <c r="P3" s="14"/>
      <c r="Q3" s="15"/>
    </row>
    <row r="4" spans="1:17" x14ac:dyDescent="0.3">
      <c r="A4" s="21">
        <v>1</v>
      </c>
      <c r="B4" s="1"/>
      <c r="C4" s="1"/>
      <c r="D4" s="2"/>
      <c r="E4" s="2"/>
      <c r="F4" s="2"/>
      <c r="G4" s="22" t="str">
        <f t="shared" ref="G4:G38" si="0">IF(D4="","-",AVERAGE(D4:F4))</f>
        <v>-</v>
      </c>
      <c r="H4" s="2"/>
      <c r="I4" s="2"/>
      <c r="J4" s="2"/>
      <c r="K4" s="22" t="str">
        <f t="shared" ref="K4:K38" si="1">IF(H4="","-",AVERAGE(H4:J4))</f>
        <v>-</v>
      </c>
      <c r="L4" s="23" t="str">
        <f t="shared" ref="L4:L38" si="2">IF(OR(G4="-",K4="-"),"-",ROUND(AVERAGE(G4,K4),0))</f>
        <v>-</v>
      </c>
      <c r="M4" s="2"/>
      <c r="N4" s="23" t="str">
        <f t="shared" ref="N4:N38" si="3">IF(OR(L4="-",M4=""),"-",SUM(L4,M4))</f>
        <v>-</v>
      </c>
      <c r="O4" s="24" t="str">
        <f t="shared" ref="O4:O38" si="4">IF(OR(L4="-",M4=""),"-",(2*SUM(L4,M4)))</f>
        <v>-</v>
      </c>
      <c r="P4" s="2"/>
      <c r="Q4" s="24" t="str">
        <f t="shared" ref="Q4:Q38" si="5">IF(OR(N4="-",P4=""),"-",ROUND(((4*N4)+(4*P4))/3,0))</f>
        <v>-</v>
      </c>
    </row>
    <row r="5" spans="1:17" x14ac:dyDescent="0.3">
      <c r="A5" s="21">
        <v>2</v>
      </c>
      <c r="B5" s="1"/>
      <c r="C5" s="3"/>
      <c r="D5" s="2"/>
      <c r="E5" s="2"/>
      <c r="F5" s="2"/>
      <c r="G5" s="22" t="str">
        <f t="shared" si="0"/>
        <v>-</v>
      </c>
      <c r="H5" s="2"/>
      <c r="I5" s="2"/>
      <c r="J5" s="2"/>
      <c r="K5" s="22" t="str">
        <f t="shared" si="1"/>
        <v>-</v>
      </c>
      <c r="L5" s="23" t="str">
        <f t="shared" si="2"/>
        <v>-</v>
      </c>
      <c r="M5" s="2"/>
      <c r="N5" s="23" t="str">
        <f t="shared" si="3"/>
        <v>-</v>
      </c>
      <c r="O5" s="24" t="str">
        <f t="shared" si="4"/>
        <v>-</v>
      </c>
      <c r="P5" s="2"/>
      <c r="Q5" s="24" t="str">
        <f t="shared" si="5"/>
        <v>-</v>
      </c>
    </row>
    <row r="6" spans="1:17" x14ac:dyDescent="0.3">
      <c r="A6" s="21">
        <v>3</v>
      </c>
      <c r="B6" s="1"/>
      <c r="C6" s="1"/>
      <c r="D6" s="2"/>
      <c r="E6" s="2"/>
      <c r="F6" s="2"/>
      <c r="G6" s="22" t="str">
        <f t="shared" si="0"/>
        <v>-</v>
      </c>
      <c r="H6" s="2"/>
      <c r="I6" s="2"/>
      <c r="J6" s="2"/>
      <c r="K6" s="22" t="str">
        <f t="shared" si="1"/>
        <v>-</v>
      </c>
      <c r="L6" s="23" t="str">
        <f t="shared" si="2"/>
        <v>-</v>
      </c>
      <c r="M6" s="2"/>
      <c r="N6" s="23" t="str">
        <f t="shared" si="3"/>
        <v>-</v>
      </c>
      <c r="O6" s="24" t="str">
        <f t="shared" si="4"/>
        <v>-</v>
      </c>
      <c r="P6" s="2"/>
      <c r="Q6" s="24" t="str">
        <f t="shared" si="5"/>
        <v>-</v>
      </c>
    </row>
    <row r="7" spans="1:17" x14ac:dyDescent="0.3">
      <c r="A7" s="21">
        <v>4</v>
      </c>
      <c r="B7" s="1"/>
      <c r="C7" s="1"/>
      <c r="D7" s="2"/>
      <c r="E7" s="2"/>
      <c r="F7" s="2"/>
      <c r="G7" s="22" t="str">
        <f t="shared" si="0"/>
        <v>-</v>
      </c>
      <c r="H7" s="2"/>
      <c r="I7" s="2"/>
      <c r="J7" s="2"/>
      <c r="K7" s="22" t="str">
        <f t="shared" si="1"/>
        <v>-</v>
      </c>
      <c r="L7" s="23" t="str">
        <f t="shared" si="2"/>
        <v>-</v>
      </c>
      <c r="M7" s="2"/>
      <c r="N7" s="23" t="str">
        <f t="shared" si="3"/>
        <v>-</v>
      </c>
      <c r="O7" s="24" t="str">
        <f t="shared" si="4"/>
        <v>-</v>
      </c>
      <c r="P7" s="2"/>
      <c r="Q7" s="24" t="str">
        <f t="shared" si="5"/>
        <v>-</v>
      </c>
    </row>
    <row r="8" spans="1:17" x14ac:dyDescent="0.3">
      <c r="A8" s="21">
        <v>5</v>
      </c>
      <c r="B8" s="3"/>
      <c r="C8" s="3"/>
      <c r="D8" s="2"/>
      <c r="E8" s="2"/>
      <c r="F8" s="2"/>
      <c r="G8" s="22" t="str">
        <f t="shared" si="0"/>
        <v>-</v>
      </c>
      <c r="H8" s="2"/>
      <c r="I8" s="2"/>
      <c r="J8" s="2"/>
      <c r="K8" s="22" t="str">
        <f t="shared" si="1"/>
        <v>-</v>
      </c>
      <c r="L8" s="23" t="str">
        <f t="shared" si="2"/>
        <v>-</v>
      </c>
      <c r="M8" s="2"/>
      <c r="N8" s="23" t="str">
        <f t="shared" si="3"/>
        <v>-</v>
      </c>
      <c r="O8" s="24" t="str">
        <f t="shared" si="4"/>
        <v>-</v>
      </c>
      <c r="P8" s="2"/>
      <c r="Q8" s="24" t="str">
        <f t="shared" si="5"/>
        <v>-</v>
      </c>
    </row>
    <row r="9" spans="1:17" x14ac:dyDescent="0.3">
      <c r="A9" s="21">
        <v>6</v>
      </c>
      <c r="B9" s="1"/>
      <c r="C9" s="1"/>
      <c r="D9" s="2"/>
      <c r="E9" s="2"/>
      <c r="F9" s="2"/>
      <c r="G9" s="22" t="str">
        <f t="shared" si="0"/>
        <v>-</v>
      </c>
      <c r="H9" s="2"/>
      <c r="I9" s="2"/>
      <c r="J9" s="2"/>
      <c r="K9" s="22" t="str">
        <f t="shared" si="1"/>
        <v>-</v>
      </c>
      <c r="L9" s="23" t="str">
        <f t="shared" si="2"/>
        <v>-</v>
      </c>
      <c r="M9" s="2"/>
      <c r="N9" s="23" t="str">
        <f t="shared" si="3"/>
        <v>-</v>
      </c>
      <c r="O9" s="24" t="str">
        <f t="shared" si="4"/>
        <v>-</v>
      </c>
      <c r="P9" s="2"/>
      <c r="Q9" s="24" t="str">
        <f t="shared" si="5"/>
        <v>-</v>
      </c>
    </row>
    <row r="10" spans="1:17" x14ac:dyDescent="0.3">
      <c r="A10" s="21">
        <v>7</v>
      </c>
      <c r="B10" s="1"/>
      <c r="C10" s="1"/>
      <c r="D10" s="2"/>
      <c r="E10" s="2"/>
      <c r="F10" s="2"/>
      <c r="G10" s="22" t="str">
        <f t="shared" si="0"/>
        <v>-</v>
      </c>
      <c r="H10" s="2"/>
      <c r="I10" s="2"/>
      <c r="J10" s="2"/>
      <c r="K10" s="22" t="str">
        <f t="shared" si="1"/>
        <v>-</v>
      </c>
      <c r="L10" s="23" t="str">
        <f t="shared" si="2"/>
        <v>-</v>
      </c>
      <c r="M10" s="2"/>
      <c r="N10" s="23" t="str">
        <f t="shared" si="3"/>
        <v>-</v>
      </c>
      <c r="O10" s="24" t="str">
        <f t="shared" si="4"/>
        <v>-</v>
      </c>
      <c r="P10" s="2"/>
      <c r="Q10" s="24" t="str">
        <f t="shared" si="5"/>
        <v>-</v>
      </c>
    </row>
    <row r="11" spans="1:17" x14ac:dyDescent="0.3">
      <c r="A11" s="21">
        <v>8</v>
      </c>
      <c r="B11" s="1"/>
      <c r="C11" s="1"/>
      <c r="D11" s="2"/>
      <c r="E11" s="2"/>
      <c r="F11" s="2"/>
      <c r="G11" s="22" t="str">
        <f t="shared" si="0"/>
        <v>-</v>
      </c>
      <c r="H11" s="2"/>
      <c r="I11" s="2"/>
      <c r="J11" s="2"/>
      <c r="K11" s="22" t="str">
        <f t="shared" si="1"/>
        <v>-</v>
      </c>
      <c r="L11" s="23" t="str">
        <f t="shared" si="2"/>
        <v>-</v>
      </c>
      <c r="M11" s="2"/>
      <c r="N11" s="23" t="str">
        <f t="shared" si="3"/>
        <v>-</v>
      </c>
      <c r="O11" s="24" t="str">
        <f t="shared" si="4"/>
        <v>-</v>
      </c>
      <c r="P11" s="2"/>
      <c r="Q11" s="24" t="str">
        <f t="shared" si="5"/>
        <v>-</v>
      </c>
    </row>
    <row r="12" spans="1:17" x14ac:dyDescent="0.3">
      <c r="A12" s="21">
        <v>9</v>
      </c>
      <c r="B12" s="1"/>
      <c r="C12" s="1"/>
      <c r="D12" s="2"/>
      <c r="E12" s="2"/>
      <c r="F12" s="2"/>
      <c r="G12" s="22" t="str">
        <f t="shared" si="0"/>
        <v>-</v>
      </c>
      <c r="H12" s="2"/>
      <c r="I12" s="2"/>
      <c r="J12" s="2"/>
      <c r="K12" s="22" t="str">
        <f t="shared" si="1"/>
        <v>-</v>
      </c>
      <c r="L12" s="23" t="str">
        <f t="shared" si="2"/>
        <v>-</v>
      </c>
      <c r="M12" s="2"/>
      <c r="N12" s="23" t="str">
        <f t="shared" si="3"/>
        <v>-</v>
      </c>
      <c r="O12" s="24" t="str">
        <f t="shared" si="4"/>
        <v>-</v>
      </c>
      <c r="P12" s="2"/>
      <c r="Q12" s="24" t="str">
        <f t="shared" si="5"/>
        <v>-</v>
      </c>
    </row>
    <row r="13" spans="1:17" x14ac:dyDescent="0.3">
      <c r="A13" s="21">
        <v>10</v>
      </c>
      <c r="B13" s="1"/>
      <c r="C13" s="1"/>
      <c r="D13" s="2"/>
      <c r="E13" s="2"/>
      <c r="F13" s="2"/>
      <c r="G13" s="22" t="str">
        <f t="shared" si="0"/>
        <v>-</v>
      </c>
      <c r="H13" s="2"/>
      <c r="I13" s="2"/>
      <c r="J13" s="2"/>
      <c r="K13" s="22" t="str">
        <f t="shared" si="1"/>
        <v>-</v>
      </c>
      <c r="L13" s="23" t="str">
        <f t="shared" si="2"/>
        <v>-</v>
      </c>
      <c r="M13" s="2"/>
      <c r="N13" s="23" t="str">
        <f t="shared" si="3"/>
        <v>-</v>
      </c>
      <c r="O13" s="24" t="str">
        <f t="shared" si="4"/>
        <v>-</v>
      </c>
      <c r="P13" s="2"/>
      <c r="Q13" s="24" t="str">
        <f t="shared" si="5"/>
        <v>-</v>
      </c>
    </row>
    <row r="14" spans="1:17" x14ac:dyDescent="0.3">
      <c r="A14" s="21">
        <v>11</v>
      </c>
      <c r="B14" s="1"/>
      <c r="C14" s="1"/>
      <c r="D14" s="2"/>
      <c r="E14" s="2"/>
      <c r="F14" s="2"/>
      <c r="G14" s="22" t="str">
        <f t="shared" si="0"/>
        <v>-</v>
      </c>
      <c r="H14" s="2"/>
      <c r="I14" s="2"/>
      <c r="J14" s="2"/>
      <c r="K14" s="22" t="str">
        <f t="shared" si="1"/>
        <v>-</v>
      </c>
      <c r="L14" s="23" t="str">
        <f t="shared" si="2"/>
        <v>-</v>
      </c>
      <c r="M14" s="2"/>
      <c r="N14" s="23" t="str">
        <f t="shared" si="3"/>
        <v>-</v>
      </c>
      <c r="O14" s="24" t="str">
        <f t="shared" si="4"/>
        <v>-</v>
      </c>
      <c r="P14" s="2"/>
      <c r="Q14" s="24" t="str">
        <f t="shared" si="5"/>
        <v>-</v>
      </c>
    </row>
    <row r="15" spans="1:17" x14ac:dyDescent="0.3">
      <c r="A15" s="21">
        <v>12</v>
      </c>
      <c r="B15" s="1"/>
      <c r="C15" s="1"/>
      <c r="D15" s="2"/>
      <c r="E15" s="2"/>
      <c r="F15" s="2"/>
      <c r="G15" s="22" t="str">
        <f t="shared" si="0"/>
        <v>-</v>
      </c>
      <c r="H15" s="2"/>
      <c r="I15" s="2"/>
      <c r="J15" s="2"/>
      <c r="K15" s="22" t="str">
        <f t="shared" si="1"/>
        <v>-</v>
      </c>
      <c r="L15" s="23" t="str">
        <f t="shared" si="2"/>
        <v>-</v>
      </c>
      <c r="M15" s="2"/>
      <c r="N15" s="23" t="str">
        <f t="shared" si="3"/>
        <v>-</v>
      </c>
      <c r="O15" s="24" t="str">
        <f t="shared" si="4"/>
        <v>-</v>
      </c>
      <c r="P15" s="2"/>
      <c r="Q15" s="24" t="str">
        <f t="shared" si="5"/>
        <v>-</v>
      </c>
    </row>
    <row r="16" spans="1:17" x14ac:dyDescent="0.3">
      <c r="A16" s="21">
        <v>13</v>
      </c>
      <c r="B16" s="1"/>
      <c r="C16" s="3"/>
      <c r="D16" s="2"/>
      <c r="E16" s="2"/>
      <c r="F16" s="2"/>
      <c r="G16" s="22" t="str">
        <f t="shared" si="0"/>
        <v>-</v>
      </c>
      <c r="H16" s="2"/>
      <c r="I16" s="2"/>
      <c r="J16" s="2"/>
      <c r="K16" s="22" t="str">
        <f t="shared" si="1"/>
        <v>-</v>
      </c>
      <c r="L16" s="23" t="str">
        <f t="shared" si="2"/>
        <v>-</v>
      </c>
      <c r="M16" s="2"/>
      <c r="N16" s="23" t="str">
        <f t="shared" si="3"/>
        <v>-</v>
      </c>
      <c r="O16" s="24" t="str">
        <f t="shared" si="4"/>
        <v>-</v>
      </c>
      <c r="P16" s="2"/>
      <c r="Q16" s="24" t="str">
        <f t="shared" si="5"/>
        <v>-</v>
      </c>
    </row>
    <row r="17" spans="1:17" x14ac:dyDescent="0.3">
      <c r="A17" s="21">
        <v>14</v>
      </c>
      <c r="B17" s="1"/>
      <c r="C17" s="1"/>
      <c r="D17" s="2"/>
      <c r="E17" s="2"/>
      <c r="F17" s="2"/>
      <c r="G17" s="22" t="str">
        <f t="shared" si="0"/>
        <v>-</v>
      </c>
      <c r="H17" s="2"/>
      <c r="I17" s="2"/>
      <c r="J17" s="2"/>
      <c r="K17" s="22" t="str">
        <f t="shared" si="1"/>
        <v>-</v>
      </c>
      <c r="L17" s="23" t="str">
        <f t="shared" si="2"/>
        <v>-</v>
      </c>
      <c r="M17" s="2"/>
      <c r="N17" s="23" t="str">
        <f t="shared" si="3"/>
        <v>-</v>
      </c>
      <c r="O17" s="24" t="str">
        <f t="shared" si="4"/>
        <v>-</v>
      </c>
      <c r="P17" s="2"/>
      <c r="Q17" s="24" t="str">
        <f t="shared" si="5"/>
        <v>-</v>
      </c>
    </row>
    <row r="18" spans="1:17" x14ac:dyDescent="0.3">
      <c r="A18" s="21">
        <v>15</v>
      </c>
      <c r="B18" s="1"/>
      <c r="C18" s="1"/>
      <c r="D18" s="2"/>
      <c r="E18" s="2"/>
      <c r="F18" s="2"/>
      <c r="G18" s="22" t="str">
        <f t="shared" si="0"/>
        <v>-</v>
      </c>
      <c r="H18" s="2"/>
      <c r="I18" s="2"/>
      <c r="J18" s="2"/>
      <c r="K18" s="22" t="str">
        <f t="shared" si="1"/>
        <v>-</v>
      </c>
      <c r="L18" s="23" t="str">
        <f t="shared" si="2"/>
        <v>-</v>
      </c>
      <c r="M18" s="2"/>
      <c r="N18" s="23" t="str">
        <f t="shared" si="3"/>
        <v>-</v>
      </c>
      <c r="O18" s="24" t="str">
        <f t="shared" si="4"/>
        <v>-</v>
      </c>
      <c r="P18" s="2"/>
      <c r="Q18" s="24" t="str">
        <f t="shared" si="5"/>
        <v>-</v>
      </c>
    </row>
    <row r="19" spans="1:17" x14ac:dyDescent="0.3">
      <c r="A19" s="21">
        <v>16</v>
      </c>
      <c r="B19" s="1"/>
      <c r="C19" s="1"/>
      <c r="D19" s="2"/>
      <c r="E19" s="2"/>
      <c r="F19" s="2"/>
      <c r="G19" s="22" t="str">
        <f t="shared" si="0"/>
        <v>-</v>
      </c>
      <c r="H19" s="2"/>
      <c r="I19" s="2"/>
      <c r="J19" s="2"/>
      <c r="K19" s="22" t="str">
        <f t="shared" si="1"/>
        <v>-</v>
      </c>
      <c r="L19" s="23" t="str">
        <f t="shared" si="2"/>
        <v>-</v>
      </c>
      <c r="M19" s="2"/>
      <c r="N19" s="23" t="str">
        <f t="shared" si="3"/>
        <v>-</v>
      </c>
      <c r="O19" s="24" t="str">
        <f t="shared" si="4"/>
        <v>-</v>
      </c>
      <c r="P19" s="2"/>
      <c r="Q19" s="24" t="str">
        <f t="shared" si="5"/>
        <v>-</v>
      </c>
    </row>
    <row r="20" spans="1:17" x14ac:dyDescent="0.3">
      <c r="A20" s="21">
        <v>17</v>
      </c>
      <c r="B20" s="1"/>
      <c r="C20" s="1"/>
      <c r="D20" s="2"/>
      <c r="E20" s="2"/>
      <c r="F20" s="2"/>
      <c r="G20" s="22" t="str">
        <f t="shared" si="0"/>
        <v>-</v>
      </c>
      <c r="H20" s="2"/>
      <c r="I20" s="2"/>
      <c r="J20" s="2"/>
      <c r="K20" s="22" t="str">
        <f t="shared" si="1"/>
        <v>-</v>
      </c>
      <c r="L20" s="23" t="str">
        <f t="shared" si="2"/>
        <v>-</v>
      </c>
      <c r="M20" s="2"/>
      <c r="N20" s="23" t="str">
        <f t="shared" si="3"/>
        <v>-</v>
      </c>
      <c r="O20" s="24" t="str">
        <f t="shared" si="4"/>
        <v>-</v>
      </c>
      <c r="P20" s="2"/>
      <c r="Q20" s="24" t="str">
        <f t="shared" si="5"/>
        <v>-</v>
      </c>
    </row>
    <row r="21" spans="1:17" x14ac:dyDescent="0.3">
      <c r="A21" s="21">
        <v>18</v>
      </c>
      <c r="B21" s="1"/>
      <c r="C21" s="1"/>
      <c r="D21" s="2"/>
      <c r="E21" s="2"/>
      <c r="F21" s="2"/>
      <c r="G21" s="22" t="str">
        <f t="shared" si="0"/>
        <v>-</v>
      </c>
      <c r="H21" s="2"/>
      <c r="I21" s="2"/>
      <c r="J21" s="2"/>
      <c r="K21" s="22" t="str">
        <f t="shared" si="1"/>
        <v>-</v>
      </c>
      <c r="L21" s="23" t="str">
        <f t="shared" si="2"/>
        <v>-</v>
      </c>
      <c r="M21" s="2"/>
      <c r="N21" s="23" t="str">
        <f t="shared" si="3"/>
        <v>-</v>
      </c>
      <c r="O21" s="24" t="str">
        <f t="shared" si="4"/>
        <v>-</v>
      </c>
      <c r="P21" s="2"/>
      <c r="Q21" s="24" t="str">
        <f t="shared" si="5"/>
        <v>-</v>
      </c>
    </row>
    <row r="22" spans="1:17" x14ac:dyDescent="0.3">
      <c r="A22" s="21">
        <v>19</v>
      </c>
      <c r="B22" s="1"/>
      <c r="C22" s="1"/>
      <c r="D22" s="2"/>
      <c r="E22" s="2"/>
      <c r="F22" s="2"/>
      <c r="G22" s="22" t="str">
        <f t="shared" si="0"/>
        <v>-</v>
      </c>
      <c r="H22" s="2"/>
      <c r="I22" s="2"/>
      <c r="J22" s="2"/>
      <c r="K22" s="22" t="str">
        <f t="shared" si="1"/>
        <v>-</v>
      </c>
      <c r="L22" s="23" t="str">
        <f t="shared" si="2"/>
        <v>-</v>
      </c>
      <c r="M22" s="2"/>
      <c r="N22" s="23" t="str">
        <f t="shared" si="3"/>
        <v>-</v>
      </c>
      <c r="O22" s="24" t="str">
        <f t="shared" si="4"/>
        <v>-</v>
      </c>
      <c r="P22" s="2"/>
      <c r="Q22" s="24" t="str">
        <f t="shared" si="5"/>
        <v>-</v>
      </c>
    </row>
    <row r="23" spans="1:17" x14ac:dyDescent="0.3">
      <c r="A23" s="21">
        <v>20</v>
      </c>
      <c r="B23" s="1"/>
      <c r="C23" s="1"/>
      <c r="D23" s="2"/>
      <c r="E23" s="2"/>
      <c r="F23" s="2"/>
      <c r="G23" s="22" t="str">
        <f t="shared" si="0"/>
        <v>-</v>
      </c>
      <c r="H23" s="2"/>
      <c r="I23" s="2"/>
      <c r="J23" s="2"/>
      <c r="K23" s="22" t="str">
        <f t="shared" si="1"/>
        <v>-</v>
      </c>
      <c r="L23" s="23" t="str">
        <f t="shared" si="2"/>
        <v>-</v>
      </c>
      <c r="M23" s="2"/>
      <c r="N23" s="23" t="str">
        <f t="shared" si="3"/>
        <v>-</v>
      </c>
      <c r="O23" s="24" t="str">
        <f t="shared" si="4"/>
        <v>-</v>
      </c>
      <c r="P23" s="2"/>
      <c r="Q23" s="24" t="str">
        <f t="shared" si="5"/>
        <v>-</v>
      </c>
    </row>
    <row r="24" spans="1:17" x14ac:dyDescent="0.3">
      <c r="A24" s="21">
        <v>21</v>
      </c>
      <c r="B24" s="1"/>
      <c r="C24" s="1"/>
      <c r="D24" s="2"/>
      <c r="E24" s="2"/>
      <c r="F24" s="2"/>
      <c r="G24" s="22" t="str">
        <f t="shared" si="0"/>
        <v>-</v>
      </c>
      <c r="H24" s="2"/>
      <c r="I24" s="2"/>
      <c r="J24" s="2"/>
      <c r="K24" s="22" t="str">
        <f t="shared" si="1"/>
        <v>-</v>
      </c>
      <c r="L24" s="23" t="str">
        <f t="shared" si="2"/>
        <v>-</v>
      </c>
      <c r="M24" s="2"/>
      <c r="N24" s="23" t="str">
        <f t="shared" si="3"/>
        <v>-</v>
      </c>
      <c r="O24" s="24" t="str">
        <f t="shared" si="4"/>
        <v>-</v>
      </c>
      <c r="P24" s="2"/>
      <c r="Q24" s="24" t="str">
        <f t="shared" si="5"/>
        <v>-</v>
      </c>
    </row>
    <row r="25" spans="1:17" x14ac:dyDescent="0.3">
      <c r="A25" s="21">
        <v>22</v>
      </c>
      <c r="B25" s="1"/>
      <c r="C25" s="1"/>
      <c r="D25" s="2"/>
      <c r="E25" s="2"/>
      <c r="F25" s="2"/>
      <c r="G25" s="22" t="str">
        <f t="shared" si="0"/>
        <v>-</v>
      </c>
      <c r="H25" s="2"/>
      <c r="I25" s="2"/>
      <c r="J25" s="2"/>
      <c r="K25" s="22" t="str">
        <f t="shared" si="1"/>
        <v>-</v>
      </c>
      <c r="L25" s="23" t="str">
        <f t="shared" si="2"/>
        <v>-</v>
      </c>
      <c r="M25" s="2"/>
      <c r="N25" s="23" t="str">
        <f t="shared" si="3"/>
        <v>-</v>
      </c>
      <c r="O25" s="24" t="str">
        <f t="shared" si="4"/>
        <v>-</v>
      </c>
      <c r="P25" s="2"/>
      <c r="Q25" s="24" t="str">
        <f t="shared" si="5"/>
        <v>-</v>
      </c>
    </row>
    <row r="26" spans="1:17" x14ac:dyDescent="0.3">
      <c r="A26" s="21">
        <v>23</v>
      </c>
      <c r="B26" s="1"/>
      <c r="C26" s="1"/>
      <c r="D26" s="2"/>
      <c r="E26" s="2"/>
      <c r="F26" s="2"/>
      <c r="G26" s="22" t="str">
        <f t="shared" si="0"/>
        <v>-</v>
      </c>
      <c r="H26" s="2"/>
      <c r="I26" s="2"/>
      <c r="J26" s="2"/>
      <c r="K26" s="22" t="str">
        <f t="shared" si="1"/>
        <v>-</v>
      </c>
      <c r="L26" s="23" t="str">
        <f t="shared" si="2"/>
        <v>-</v>
      </c>
      <c r="M26" s="2"/>
      <c r="N26" s="23" t="str">
        <f t="shared" si="3"/>
        <v>-</v>
      </c>
      <c r="O26" s="24" t="str">
        <f t="shared" si="4"/>
        <v>-</v>
      </c>
      <c r="P26" s="2"/>
      <c r="Q26" s="24" t="str">
        <f t="shared" si="5"/>
        <v>-</v>
      </c>
    </row>
    <row r="27" spans="1:17" x14ac:dyDescent="0.3">
      <c r="A27" s="21">
        <v>24</v>
      </c>
      <c r="B27" s="1"/>
      <c r="C27" s="1"/>
      <c r="D27" s="2"/>
      <c r="E27" s="2"/>
      <c r="F27" s="2"/>
      <c r="G27" s="22" t="str">
        <f t="shared" si="0"/>
        <v>-</v>
      </c>
      <c r="H27" s="2"/>
      <c r="I27" s="2"/>
      <c r="J27" s="2"/>
      <c r="K27" s="22" t="str">
        <f t="shared" si="1"/>
        <v>-</v>
      </c>
      <c r="L27" s="23" t="str">
        <f t="shared" si="2"/>
        <v>-</v>
      </c>
      <c r="M27" s="2"/>
      <c r="N27" s="23" t="str">
        <f t="shared" si="3"/>
        <v>-</v>
      </c>
      <c r="O27" s="24" t="str">
        <f t="shared" si="4"/>
        <v>-</v>
      </c>
      <c r="P27" s="2"/>
      <c r="Q27" s="24" t="str">
        <f t="shared" si="5"/>
        <v>-</v>
      </c>
    </row>
    <row r="28" spans="1:17" x14ac:dyDescent="0.3">
      <c r="A28" s="21">
        <v>25</v>
      </c>
      <c r="B28" s="1"/>
      <c r="C28" s="1"/>
      <c r="D28" s="2"/>
      <c r="E28" s="2"/>
      <c r="F28" s="2"/>
      <c r="G28" s="22" t="str">
        <f t="shared" si="0"/>
        <v>-</v>
      </c>
      <c r="H28" s="2"/>
      <c r="I28" s="2"/>
      <c r="J28" s="2"/>
      <c r="K28" s="22" t="str">
        <f t="shared" si="1"/>
        <v>-</v>
      </c>
      <c r="L28" s="23" t="str">
        <f t="shared" si="2"/>
        <v>-</v>
      </c>
      <c r="M28" s="2"/>
      <c r="N28" s="23" t="str">
        <f t="shared" si="3"/>
        <v>-</v>
      </c>
      <c r="O28" s="24" t="str">
        <f t="shared" si="4"/>
        <v>-</v>
      </c>
      <c r="P28" s="2"/>
      <c r="Q28" s="24" t="str">
        <f t="shared" si="5"/>
        <v>-</v>
      </c>
    </row>
    <row r="29" spans="1:17" x14ac:dyDescent="0.3">
      <c r="A29" s="21">
        <v>26</v>
      </c>
      <c r="B29" s="1"/>
      <c r="C29" s="1"/>
      <c r="D29" s="2"/>
      <c r="E29" s="2"/>
      <c r="F29" s="2"/>
      <c r="G29" s="22" t="str">
        <f t="shared" si="0"/>
        <v>-</v>
      </c>
      <c r="H29" s="2"/>
      <c r="I29" s="2"/>
      <c r="J29" s="2"/>
      <c r="K29" s="22" t="str">
        <f t="shared" si="1"/>
        <v>-</v>
      </c>
      <c r="L29" s="23" t="str">
        <f t="shared" si="2"/>
        <v>-</v>
      </c>
      <c r="M29" s="2"/>
      <c r="N29" s="23" t="str">
        <f t="shared" si="3"/>
        <v>-</v>
      </c>
      <c r="O29" s="24" t="str">
        <f t="shared" si="4"/>
        <v>-</v>
      </c>
      <c r="P29" s="2"/>
      <c r="Q29" s="24" t="str">
        <f t="shared" si="5"/>
        <v>-</v>
      </c>
    </row>
    <row r="30" spans="1:17" x14ac:dyDescent="0.3">
      <c r="A30" s="21">
        <v>27</v>
      </c>
      <c r="B30" s="1"/>
      <c r="C30" s="1"/>
      <c r="D30" s="2"/>
      <c r="E30" s="2"/>
      <c r="F30" s="2"/>
      <c r="G30" s="22" t="str">
        <f t="shared" si="0"/>
        <v>-</v>
      </c>
      <c r="H30" s="2"/>
      <c r="I30" s="2"/>
      <c r="J30" s="2"/>
      <c r="K30" s="22" t="str">
        <f t="shared" si="1"/>
        <v>-</v>
      </c>
      <c r="L30" s="23" t="str">
        <f t="shared" si="2"/>
        <v>-</v>
      </c>
      <c r="M30" s="2"/>
      <c r="N30" s="23" t="str">
        <f t="shared" si="3"/>
        <v>-</v>
      </c>
      <c r="O30" s="24" t="str">
        <f t="shared" si="4"/>
        <v>-</v>
      </c>
      <c r="P30" s="2"/>
      <c r="Q30" s="24" t="str">
        <f t="shared" si="5"/>
        <v>-</v>
      </c>
    </row>
    <row r="31" spans="1:17" x14ac:dyDescent="0.3">
      <c r="A31" s="21">
        <v>28</v>
      </c>
      <c r="B31" s="1"/>
      <c r="C31" s="1"/>
      <c r="D31" s="2"/>
      <c r="E31" s="2"/>
      <c r="F31" s="2"/>
      <c r="G31" s="22" t="str">
        <f t="shared" si="0"/>
        <v>-</v>
      </c>
      <c r="H31" s="2"/>
      <c r="I31" s="2"/>
      <c r="J31" s="2"/>
      <c r="K31" s="22" t="str">
        <f t="shared" si="1"/>
        <v>-</v>
      </c>
      <c r="L31" s="23" t="str">
        <f t="shared" si="2"/>
        <v>-</v>
      </c>
      <c r="M31" s="2"/>
      <c r="N31" s="23" t="str">
        <f t="shared" si="3"/>
        <v>-</v>
      </c>
      <c r="O31" s="24" t="str">
        <f t="shared" si="4"/>
        <v>-</v>
      </c>
      <c r="P31" s="2"/>
      <c r="Q31" s="24" t="str">
        <f t="shared" si="5"/>
        <v>-</v>
      </c>
    </row>
    <row r="32" spans="1:17" x14ac:dyDescent="0.3">
      <c r="A32" s="21">
        <v>29</v>
      </c>
      <c r="B32" s="1"/>
      <c r="C32" s="1"/>
      <c r="D32" s="2"/>
      <c r="E32" s="2"/>
      <c r="F32" s="2"/>
      <c r="G32" s="22" t="str">
        <f t="shared" si="0"/>
        <v>-</v>
      </c>
      <c r="H32" s="2"/>
      <c r="I32" s="2"/>
      <c r="J32" s="2"/>
      <c r="K32" s="22" t="str">
        <f t="shared" si="1"/>
        <v>-</v>
      </c>
      <c r="L32" s="23" t="str">
        <f t="shared" si="2"/>
        <v>-</v>
      </c>
      <c r="M32" s="2"/>
      <c r="N32" s="23" t="str">
        <f t="shared" si="3"/>
        <v>-</v>
      </c>
      <c r="O32" s="24" t="str">
        <f t="shared" si="4"/>
        <v>-</v>
      </c>
      <c r="P32" s="2"/>
      <c r="Q32" s="24" t="str">
        <f t="shared" si="5"/>
        <v>-</v>
      </c>
    </row>
    <row r="33" spans="1:17" x14ac:dyDescent="0.3">
      <c r="A33" s="21">
        <v>30</v>
      </c>
      <c r="B33" s="1"/>
      <c r="C33" s="1"/>
      <c r="D33" s="2"/>
      <c r="E33" s="2"/>
      <c r="F33" s="2"/>
      <c r="G33" s="22" t="str">
        <f t="shared" si="0"/>
        <v>-</v>
      </c>
      <c r="H33" s="2"/>
      <c r="I33" s="2"/>
      <c r="J33" s="2"/>
      <c r="K33" s="22" t="str">
        <f t="shared" si="1"/>
        <v>-</v>
      </c>
      <c r="L33" s="23" t="str">
        <f t="shared" si="2"/>
        <v>-</v>
      </c>
      <c r="M33" s="2"/>
      <c r="N33" s="23" t="str">
        <f t="shared" si="3"/>
        <v>-</v>
      </c>
      <c r="O33" s="24" t="str">
        <f t="shared" si="4"/>
        <v>-</v>
      </c>
      <c r="P33" s="2"/>
      <c r="Q33" s="24" t="str">
        <f t="shared" si="5"/>
        <v>-</v>
      </c>
    </row>
    <row r="34" spans="1:17" x14ac:dyDescent="0.3">
      <c r="A34" s="21">
        <v>31</v>
      </c>
      <c r="B34" s="1"/>
      <c r="C34" s="1"/>
      <c r="D34" s="2"/>
      <c r="E34" s="2"/>
      <c r="F34" s="2"/>
      <c r="G34" s="22" t="str">
        <f t="shared" si="0"/>
        <v>-</v>
      </c>
      <c r="H34" s="2"/>
      <c r="I34" s="2"/>
      <c r="J34" s="2"/>
      <c r="K34" s="22" t="str">
        <f t="shared" si="1"/>
        <v>-</v>
      </c>
      <c r="L34" s="23" t="str">
        <f t="shared" si="2"/>
        <v>-</v>
      </c>
      <c r="M34" s="2"/>
      <c r="N34" s="23" t="str">
        <f t="shared" si="3"/>
        <v>-</v>
      </c>
      <c r="O34" s="24" t="str">
        <f t="shared" si="4"/>
        <v>-</v>
      </c>
      <c r="P34" s="2"/>
      <c r="Q34" s="24" t="str">
        <f t="shared" si="5"/>
        <v>-</v>
      </c>
    </row>
    <row r="35" spans="1:17" x14ac:dyDescent="0.3">
      <c r="A35" s="21">
        <v>32</v>
      </c>
      <c r="B35" s="1"/>
      <c r="C35" s="1"/>
      <c r="D35" s="2"/>
      <c r="E35" s="2"/>
      <c r="F35" s="2"/>
      <c r="G35" s="22" t="str">
        <f t="shared" si="0"/>
        <v>-</v>
      </c>
      <c r="H35" s="2"/>
      <c r="I35" s="2"/>
      <c r="J35" s="2"/>
      <c r="K35" s="22" t="str">
        <f t="shared" si="1"/>
        <v>-</v>
      </c>
      <c r="L35" s="23" t="str">
        <f t="shared" si="2"/>
        <v>-</v>
      </c>
      <c r="M35" s="2"/>
      <c r="N35" s="23" t="str">
        <f t="shared" si="3"/>
        <v>-</v>
      </c>
      <c r="O35" s="24" t="str">
        <f t="shared" si="4"/>
        <v>-</v>
      </c>
      <c r="P35" s="2"/>
      <c r="Q35" s="24" t="str">
        <f t="shared" si="5"/>
        <v>-</v>
      </c>
    </row>
    <row r="36" spans="1:17" x14ac:dyDescent="0.3">
      <c r="A36" s="21">
        <v>33</v>
      </c>
      <c r="B36" s="1"/>
      <c r="C36" s="1"/>
      <c r="D36" s="2"/>
      <c r="E36" s="2"/>
      <c r="F36" s="2"/>
      <c r="G36" s="22" t="str">
        <f t="shared" si="0"/>
        <v>-</v>
      </c>
      <c r="H36" s="2"/>
      <c r="I36" s="2"/>
      <c r="J36" s="2"/>
      <c r="K36" s="22" t="str">
        <f t="shared" si="1"/>
        <v>-</v>
      </c>
      <c r="L36" s="23" t="str">
        <f t="shared" si="2"/>
        <v>-</v>
      </c>
      <c r="M36" s="2"/>
      <c r="N36" s="23" t="str">
        <f t="shared" si="3"/>
        <v>-</v>
      </c>
      <c r="O36" s="24" t="str">
        <f t="shared" si="4"/>
        <v>-</v>
      </c>
      <c r="P36" s="2"/>
      <c r="Q36" s="24" t="str">
        <f t="shared" si="5"/>
        <v>-</v>
      </c>
    </row>
    <row r="37" spans="1:17" x14ac:dyDescent="0.3">
      <c r="A37" s="21">
        <v>34</v>
      </c>
      <c r="B37" s="1"/>
      <c r="C37" s="1"/>
      <c r="D37" s="2"/>
      <c r="E37" s="2"/>
      <c r="F37" s="2"/>
      <c r="G37" s="22" t="str">
        <f t="shared" si="0"/>
        <v>-</v>
      </c>
      <c r="H37" s="2"/>
      <c r="I37" s="2"/>
      <c r="J37" s="2"/>
      <c r="K37" s="22" t="str">
        <f t="shared" si="1"/>
        <v>-</v>
      </c>
      <c r="L37" s="23" t="str">
        <f t="shared" si="2"/>
        <v>-</v>
      </c>
      <c r="M37" s="2"/>
      <c r="N37" s="23" t="str">
        <f t="shared" si="3"/>
        <v>-</v>
      </c>
      <c r="O37" s="24" t="str">
        <f t="shared" si="4"/>
        <v>-</v>
      </c>
      <c r="P37" s="2"/>
      <c r="Q37" s="24" t="str">
        <f t="shared" si="5"/>
        <v>-</v>
      </c>
    </row>
    <row r="38" spans="1:17" x14ac:dyDescent="0.3">
      <c r="A38" s="21">
        <v>35</v>
      </c>
      <c r="B38" s="1"/>
      <c r="C38" s="1"/>
      <c r="D38" s="2"/>
      <c r="E38" s="2"/>
      <c r="F38" s="2"/>
      <c r="G38" s="22" t="str">
        <f t="shared" si="0"/>
        <v>-</v>
      </c>
      <c r="H38" s="2"/>
      <c r="I38" s="2"/>
      <c r="J38" s="2"/>
      <c r="K38" s="22" t="str">
        <f t="shared" si="1"/>
        <v>-</v>
      </c>
      <c r="L38" s="23" t="str">
        <f t="shared" si="2"/>
        <v>-</v>
      </c>
      <c r="M38" s="2"/>
      <c r="N38" s="23" t="str">
        <f t="shared" si="3"/>
        <v>-</v>
      </c>
      <c r="O38" s="24" t="str">
        <f t="shared" si="4"/>
        <v>-</v>
      </c>
      <c r="P38" s="2"/>
      <c r="Q38" s="24" t="str">
        <f t="shared" si="5"/>
        <v>-</v>
      </c>
    </row>
    <row r="39" spans="1:17" x14ac:dyDescent="0.3">
      <c r="A39" s="25" t="s">
        <v>15</v>
      </c>
      <c r="B39" s="25"/>
      <c r="C39" s="25"/>
      <c r="D39" s="26" t="str">
        <f t="shared" ref="D39:M39" si="6">IF(SUM(D4:D38)=0,"",AVERAGE(D4:D38))</f>
        <v/>
      </c>
      <c r="E39" s="26" t="str">
        <f>IF(SUM(E4:E38)=0,"",AVERAGE(E4:E38))</f>
        <v/>
      </c>
      <c r="F39" s="26"/>
      <c r="G39" s="26"/>
      <c r="H39" s="26" t="str">
        <f>IF(SUM(H4:H38)=0,"",AVERAGE(H4:H38))</f>
        <v/>
      </c>
      <c r="I39" s="26" t="str">
        <f>IF(SUM(I4:I38)=0,"",AVERAGE(I4:I38))</f>
        <v/>
      </c>
      <c r="J39" s="26"/>
      <c r="K39" s="26"/>
      <c r="L39" s="26" t="str">
        <f>IF(SUM(L4:L38)=0,"",AVERAGE(L4:L38))</f>
        <v/>
      </c>
      <c r="M39" s="26" t="str">
        <f t="shared" si="6"/>
        <v/>
      </c>
      <c r="N39" s="26" t="str">
        <f t="shared" ref="N39:Q39" si="7">IF(SUM(N4:N38)=0,"",AVERAGE(N4:N38))</f>
        <v/>
      </c>
      <c r="O39" s="26" t="str">
        <f t="shared" si="7"/>
        <v/>
      </c>
      <c r="P39" s="26" t="str">
        <f t="shared" si="7"/>
        <v/>
      </c>
      <c r="Q39" s="26" t="str">
        <f t="shared" si="7"/>
        <v/>
      </c>
    </row>
  </sheetData>
  <sheetProtection sheet="1" objects="1" scenarios="1"/>
  <mergeCells count="15">
    <mergeCell ref="A39:C39"/>
    <mergeCell ref="N1:O1"/>
    <mergeCell ref="P1:Q1"/>
    <mergeCell ref="D2:G2"/>
    <mergeCell ref="H2:K2"/>
    <mergeCell ref="L2:L3"/>
    <mergeCell ref="N2:N3"/>
    <mergeCell ref="O2:O3"/>
    <mergeCell ref="P2:P3"/>
    <mergeCell ref="Q2:Q3"/>
    <mergeCell ref="A1:A3"/>
    <mergeCell ref="B1:B3"/>
    <mergeCell ref="C1:C3"/>
    <mergeCell ref="D1:L1"/>
    <mergeCell ref="M1:M3"/>
  </mergeCells>
  <dataValidations count="1">
    <dataValidation type="whole" allowBlank="1" showInputMessage="1" showErrorMessage="1" error="Bitte beachten Sie, dass ausschließlich die EIngabe von ganzen Zahlen zwischen 0 und 15 möglich ist." sqref="D4:F38 H4:J38 M4:M38 P4:P38" xr:uid="{78739012-2B50-4918-93F2-46A7A346088C}">
      <formula1>0</formula1>
      <formula2>15</formula2>
    </dataValidation>
  </dataValidations>
  <pageMargins left="0.7" right="0.7" top="0.78740157500000008" bottom="0.7874015750000000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wichtige Informationen</vt:lpstr>
      <vt:lpstr>Fach Sport</vt:lpstr>
      <vt:lpstr>Leistungsfach Sport</vt:lpstr>
      <vt:lpstr>Abitur im Leistungsfach Sport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Spinar, Laurent (StMUK)</dc:creator>
  <cp:lastModifiedBy>Spinar, Laurent</cp:lastModifiedBy>
  <cp:revision>1</cp:revision>
  <dcterms:created xsi:type="dcterms:W3CDTF">2023-04-25T08:46:29Z</dcterms:created>
  <dcterms:modified xsi:type="dcterms:W3CDTF">2023-05-25T13:31:10Z</dcterms:modified>
</cp:coreProperties>
</file>